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1"/>
  </bookViews>
  <sheets>
    <sheet name="1-4 " sheetId="1" r:id="rId1"/>
    <sheet name="5-9" sheetId="2" r:id="rId2"/>
    <sheet name="10А" sheetId="3" r:id="rId3"/>
    <sheet name="10Б" sheetId="4" r:id="rId4"/>
    <sheet name="10В" sheetId="5" r:id="rId5"/>
    <sheet name="11А" sheetId="6" r:id="rId6"/>
    <sheet name="11Б" sheetId="7" r:id="rId7"/>
    <sheet name="11В" sheetId="8" r:id="rId8"/>
  </sheets>
  <definedNames>
    <definedName name="_GoBack" localSheetId="0">'1-4 '!#REF!</definedName>
    <definedName name="_GoBack" localSheetId="1">'5-9'!#REF!</definedName>
    <definedName name="_xlnm.Print_Area" localSheetId="4">'10В'!$A$1:$L$39</definedName>
    <definedName name="_xlnm.Print_Area" localSheetId="1">'5-9'!$A$1:$AI$52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48" i="2" l="1"/>
  <c r="T48" i="2"/>
  <c r="S48" i="2"/>
  <c r="Q48" i="2"/>
  <c r="P48" i="2"/>
  <c r="O48" i="2"/>
  <c r="AG35" i="2"/>
  <c r="AF35" i="2"/>
  <c r="AE35" i="2"/>
  <c r="AD35" i="2"/>
  <c r="AC35" i="2"/>
  <c r="R35" i="2"/>
  <c r="R48" i="2" s="1"/>
  <c r="Q35" i="2"/>
  <c r="H24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<sst xmlns="http://schemas.openxmlformats.org/spreadsheetml/2006/main" count="811" uniqueCount="206">
  <si>
    <t>Сетка часов Учебного плана начального общего образования МОУ СШ № 7 на 2026/2027 учебный год</t>
  </si>
  <si>
    <t>(1-4 классы по ФГОС)</t>
  </si>
  <si>
    <t>Предметные области</t>
  </si>
  <si>
    <t>Учебные предметы/классы</t>
  </si>
  <si>
    <t>Количество часов в неделю</t>
  </si>
  <si>
    <t>Всего часов по уровню</t>
  </si>
  <si>
    <t>Всего часов в неделю по предмету</t>
  </si>
  <si>
    <t>1А</t>
  </si>
  <si>
    <t>1Б</t>
  </si>
  <si>
    <t>1В</t>
  </si>
  <si>
    <t>1Г</t>
  </si>
  <si>
    <t>1Д</t>
  </si>
  <si>
    <t>2А</t>
  </si>
  <si>
    <t>2Б</t>
  </si>
  <si>
    <t>2В</t>
  </si>
  <si>
    <t>2Г</t>
  </si>
  <si>
    <t>2Д</t>
  </si>
  <si>
    <t>2Е</t>
  </si>
  <si>
    <t>3А</t>
  </si>
  <si>
    <t>3Б</t>
  </si>
  <si>
    <t>3В</t>
  </si>
  <si>
    <t>3Г</t>
  </si>
  <si>
    <t>3Д</t>
  </si>
  <si>
    <t>3Е</t>
  </si>
  <si>
    <t>4А</t>
  </si>
  <si>
    <t>4Б</t>
  </si>
  <si>
    <t>4В</t>
  </si>
  <si>
    <t>4Г</t>
  </si>
  <si>
    <t xml:space="preserve">Обязательная часть </t>
  </si>
  <si>
    <t>Русский язык и литературное чтение</t>
  </si>
  <si>
    <t>Русский язык</t>
  </si>
  <si>
    <t>Литературное чтение</t>
  </si>
  <si>
    <t>Иностранный язык</t>
  </si>
  <si>
    <t>Иностранный язык (английский)</t>
  </si>
  <si>
    <t>_</t>
  </si>
  <si>
    <t>2/2</t>
  </si>
  <si>
    <t>3/3</t>
  </si>
  <si>
    <t>32/32</t>
  </si>
  <si>
    <t>Математика и информатика</t>
  </si>
  <si>
    <t>Математика</t>
  </si>
  <si>
    <t>Обществознание и естествознание (Окружающий мир)</t>
  </si>
  <si>
    <t>Окружающий мир</t>
  </si>
  <si>
    <t>Основы религиозной культуры и светской этики</t>
  </si>
  <si>
    <t xml:space="preserve">Учебный модуль "Основы светской этики" </t>
  </si>
  <si>
    <t>Учебный модуль "Основы православной культуры"</t>
  </si>
  <si>
    <t>Искусство</t>
  </si>
  <si>
    <t>Изобразительное искусство</t>
  </si>
  <si>
    <t>Музыка</t>
  </si>
  <si>
    <t>Труд (Технология)</t>
  </si>
  <si>
    <t>Физическая культура</t>
  </si>
  <si>
    <t>ИТОГО:</t>
  </si>
  <si>
    <t>23</t>
  </si>
  <si>
    <t>Часть формируемая участниками образовательных отношений</t>
  </si>
  <si>
    <t>Курс "Математика и конструирование"</t>
  </si>
  <si>
    <t>ИТОГО по формируемой части:</t>
  </si>
  <si>
    <t>Учебные недели</t>
  </si>
  <si>
    <t>Всего часовв неделю</t>
  </si>
  <si>
    <t>Всего часов в год</t>
  </si>
  <si>
    <r>
      <rPr>
        <b/>
        <i/>
        <sz val="12"/>
        <color theme="1"/>
        <rFont val="Times New Roman"/>
        <family val="1"/>
        <charset val="204"/>
      </rPr>
      <t xml:space="preserve">Максимально допустимая </t>
    </r>
    <r>
      <rPr>
        <b/>
        <i/>
        <u/>
        <sz val="12"/>
        <color theme="1"/>
        <rFont val="Times New Roman"/>
        <family val="1"/>
        <charset val="204"/>
      </rPr>
      <t>годовая</t>
    </r>
    <r>
      <rPr>
        <b/>
        <i/>
        <sz val="12"/>
        <color theme="1"/>
        <rFont val="Times New Roman"/>
        <family val="1"/>
        <charset val="204"/>
      </rPr>
      <t xml:space="preserve"> нагрузка при 5-дневной учебной неделе, предусмотренная действующими санитарными правилами и гигиеническими нормами </t>
    </r>
  </si>
  <si>
    <r>
      <rPr>
        <b/>
        <sz val="12"/>
        <rFont val="Times New Roman"/>
        <family val="1"/>
        <charset val="204"/>
      </rPr>
      <t xml:space="preserve"> 653 </t>
    </r>
    <r>
      <rPr>
        <b/>
        <sz val="11"/>
        <rFont val="Times New Roman"/>
        <family val="1"/>
        <charset val="204"/>
      </rPr>
      <t>(с учетом 16 часов в сентябре-октябре)</t>
    </r>
  </si>
  <si>
    <r>
      <rPr>
        <b/>
        <sz val="12"/>
        <rFont val="Times New Roman"/>
        <family val="1"/>
        <charset val="204"/>
      </rPr>
      <t xml:space="preserve">  2999 </t>
    </r>
    <r>
      <rPr>
        <b/>
        <sz val="10"/>
        <rFont val="Times New Roman"/>
        <family val="1"/>
        <charset val="204"/>
      </rPr>
      <t>(с учетом 16 часов в сентябре-октябре)</t>
    </r>
  </si>
  <si>
    <r>
      <rPr>
        <b/>
        <i/>
        <sz val="12"/>
        <color theme="1"/>
        <rFont val="Times New Roman"/>
        <family val="1"/>
        <charset val="204"/>
      </rPr>
      <t xml:space="preserve">Максимально допустимая </t>
    </r>
    <r>
      <rPr>
        <b/>
        <i/>
        <u/>
        <sz val="12"/>
        <color theme="1"/>
        <rFont val="Times New Roman"/>
        <family val="1"/>
        <charset val="204"/>
      </rPr>
      <t xml:space="preserve">недельная </t>
    </r>
    <r>
      <rPr>
        <b/>
        <i/>
        <sz val="12"/>
        <color theme="1"/>
        <rFont val="Times New Roman"/>
        <family val="1"/>
        <charset val="204"/>
      </rPr>
      <t xml:space="preserve">нагрузка при 5-дневной учебной неделе, предусмотренная действующими санитарными правилами и гигиеническими нормами </t>
    </r>
  </si>
  <si>
    <r>
      <rPr>
        <b/>
        <sz val="12"/>
        <rFont val="Times New Roman"/>
        <family val="1"/>
        <charset val="204"/>
      </rPr>
      <t xml:space="preserve"> 21 </t>
    </r>
    <r>
      <rPr>
        <b/>
        <sz val="11"/>
        <rFont val="Times New Roman"/>
        <family val="1"/>
        <charset val="204"/>
      </rPr>
      <t>(с учетом 16 часов в сентябре-октябре)</t>
    </r>
  </si>
  <si>
    <t>Сетка часов Учебного плана основного общего образования МОУ СШ № 7 на 2026/2027 учебный год</t>
  </si>
  <si>
    <r>
      <rPr>
        <b/>
        <sz val="12"/>
        <color rgb="FF000000"/>
        <rFont val="Times New Roman"/>
        <family val="1"/>
        <charset val="204"/>
      </rPr>
      <t xml:space="preserve"> (5</t>
    </r>
    <r>
      <rPr>
        <b/>
        <sz val="12"/>
        <color theme="1"/>
        <rFont val="Times New Roman"/>
        <family val="1"/>
        <charset val="204"/>
      </rPr>
      <t xml:space="preserve"> -9 классы по ФГОС)</t>
    </r>
  </si>
  <si>
    <t>Учебные предметы/учебные модули/курсы</t>
  </si>
  <si>
    <t>Уровень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</si>
  <si>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</si>
  <si>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</si>
  <si>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</si>
  <si>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</si>
  <si>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</si>
  <si>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</si>
  <si>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</si>
  <si>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</si>
  <si>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</si>
  <si>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</si>
  <si>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</si>
  <si>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</si>
  <si>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</si>
  <si>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</si>
  <si>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7Д</t>
  </si>
  <si>
    <t>7Е</t>
  </si>
  <si>
    <t>7Ж</t>
  </si>
  <si>
    <t>8А</t>
  </si>
  <si>
    <t>8Б</t>
  </si>
  <si>
    <t>8В</t>
  </si>
  <si>
    <t>8Г</t>
  </si>
  <si>
    <t>8Д</t>
  </si>
  <si>
    <t>8Е</t>
  </si>
  <si>
    <t>9А</t>
  </si>
  <si>
    <t>9Б</t>
  </si>
  <si>
    <t>9В</t>
  </si>
  <si>
    <t>9Г</t>
  </si>
  <si>
    <t>9Д</t>
  </si>
  <si>
    <t>9Е</t>
  </si>
  <si>
    <t>Русский язык и литература</t>
  </si>
  <si>
    <t>Б</t>
  </si>
  <si>
    <t>Литература</t>
  </si>
  <si>
    <t>Иностранный язык (немецкий)</t>
  </si>
  <si>
    <t>Иностранный язык (французский)</t>
  </si>
  <si>
    <t>14/14</t>
  </si>
  <si>
    <t>82/82</t>
  </si>
  <si>
    <t xml:space="preserve">Алгебра </t>
  </si>
  <si>
    <t>У</t>
  </si>
  <si>
    <t xml:space="preserve">Геометрия </t>
  </si>
  <si>
    <t xml:space="preserve">У </t>
  </si>
  <si>
    <t>Вероятность и статистика</t>
  </si>
  <si>
    <t>Информатика</t>
  </si>
  <si>
    <t>1/1</t>
  </si>
  <si>
    <t>19/19</t>
  </si>
  <si>
    <t xml:space="preserve">Общественно-научные предметы </t>
  </si>
  <si>
    <t xml:space="preserve">История </t>
  </si>
  <si>
    <t>Обществознание</t>
  </si>
  <si>
    <t>География</t>
  </si>
  <si>
    <t>Естественнонаучные предметы</t>
  </si>
  <si>
    <t>Физика</t>
  </si>
  <si>
    <t>Химия</t>
  </si>
  <si>
    <t>Биология</t>
  </si>
  <si>
    <t>Духовно-нравственная культура  России</t>
  </si>
  <si>
    <t>6/6/2/0,5</t>
  </si>
  <si>
    <t>Основы безопасности и защиты Родины</t>
  </si>
  <si>
    <t xml:space="preserve">Физическая культура </t>
  </si>
  <si>
    <t>10/1,5</t>
  </si>
  <si>
    <t>26,5</t>
  </si>
  <si>
    <t>33</t>
  </si>
  <si>
    <t>32</t>
  </si>
  <si>
    <t>Часть, формируемая участниками  образовательных отношений</t>
  </si>
  <si>
    <t>2</t>
  </si>
  <si>
    <t>0</t>
  </si>
  <si>
    <t>Курс "Риторика"</t>
  </si>
  <si>
    <t>Курс "Сложные вопросы орфографии и пунктуации"</t>
  </si>
  <si>
    <t xml:space="preserve">1 </t>
  </si>
  <si>
    <t>1</t>
  </si>
  <si>
    <t>4</t>
  </si>
  <si>
    <t>Курс "Математическая грамотность"</t>
  </si>
  <si>
    <t>Курс "Решение текстовых задач по математике"</t>
  </si>
  <si>
    <t xml:space="preserve">Естественнонаучные предметы </t>
  </si>
  <si>
    <t>Курс «Введение в химию»</t>
  </si>
  <si>
    <t>Курс «Законы химии»</t>
  </si>
  <si>
    <t>Курс "Биологический эксперимент"</t>
  </si>
  <si>
    <t>Курс «Географическое краеведение»</t>
  </si>
  <si>
    <t>Курс «Мировая художественная культура»</t>
  </si>
  <si>
    <t>Всего часов в неделю</t>
  </si>
  <si>
    <r>
      <rPr>
        <b/>
        <i/>
        <sz val="12"/>
        <rFont val="Times New Roman"/>
        <family val="1"/>
        <charset val="204"/>
      </rPr>
      <t xml:space="preserve">Максимально допустимая </t>
    </r>
    <r>
      <rPr>
        <b/>
        <i/>
        <u/>
        <sz val="12"/>
        <rFont val="Times New Roman"/>
        <family val="1"/>
        <charset val="204"/>
      </rPr>
      <t xml:space="preserve">годовая </t>
    </r>
    <r>
      <rPr>
        <b/>
        <i/>
        <sz val="12"/>
        <rFont val="Times New Roman"/>
        <family val="1"/>
        <charset val="204"/>
      </rPr>
      <t>нагрузка (при 5-ти дневной учебной неделе)  в соответствии с действующими санитарными правилами  и нормами</t>
    </r>
  </si>
  <si>
    <r>
      <rPr>
        <b/>
        <i/>
        <sz val="12"/>
        <rFont val="Times New Roman"/>
        <family val="1"/>
        <charset val="204"/>
      </rPr>
      <t xml:space="preserve">Максимально допустимая </t>
    </r>
    <r>
      <rPr>
        <b/>
        <i/>
        <u/>
        <sz val="12"/>
        <rFont val="Times New Roman"/>
        <family val="1"/>
        <charset val="204"/>
      </rPr>
      <t xml:space="preserve">недельная </t>
    </r>
    <r>
      <rPr>
        <b/>
        <i/>
        <sz val="12"/>
        <rFont val="Times New Roman"/>
        <family val="1"/>
        <charset val="204"/>
      </rPr>
      <t>нагрузка (при 5-ти дневной учебной неделе)  в соответствии с действующими санитарными правилами  и нормами</t>
    </r>
  </si>
  <si>
    <t>Учебный план 10А класса технологического профиля обучения с учетом деления обучающихся на две группы: технологического (инженерного) профиля – группа № 1 с углубленным изучением математики, физики и информационно-технологического профиля  - группа № 2 с углубленным изучением математики, информатики на 2025/2026 и 2026/2027 уч. годы</t>
  </si>
  <si>
    <t>Предметная область</t>
  </si>
  <si>
    <t>Учебный предмет (учебный курс)</t>
  </si>
  <si>
    <t>Количество часов в год</t>
  </si>
  <si>
    <t xml:space="preserve">Количество часов за 10-11 класс </t>
  </si>
  <si>
    <t>Группа № 1</t>
  </si>
  <si>
    <t>Группа № 2</t>
  </si>
  <si>
    <t>10 класс</t>
  </si>
  <si>
    <t>11 класс</t>
  </si>
  <si>
    <t>10А класс 2026/2027</t>
  </si>
  <si>
    <t>11А класс 2027/2028</t>
  </si>
  <si>
    <t>Обязательная часть</t>
  </si>
  <si>
    <t>Иностранные языки</t>
  </si>
  <si>
    <t>102/102</t>
  </si>
  <si>
    <t>204/204</t>
  </si>
  <si>
    <t>Алгебра и начала математического анализа</t>
  </si>
  <si>
    <t>Геометрия</t>
  </si>
  <si>
    <t>Общественно-научные предметы</t>
  </si>
  <si>
    <t>История</t>
  </si>
  <si>
    <t>Естественно-научные предметы</t>
  </si>
  <si>
    <t>68/68</t>
  </si>
  <si>
    <t>136/136</t>
  </si>
  <si>
    <t>Индивидуальный проект</t>
  </si>
  <si>
    <t>Итого</t>
  </si>
  <si>
    <t>Часть, формируемая участниками образовательных отношений</t>
  </si>
  <si>
    <t>Курс «Культура речи и риторика»</t>
  </si>
  <si>
    <t>Курс "Избранные вопросы математики"</t>
  </si>
  <si>
    <t>Курс «Искусственный интеллект и нейросети на практике»</t>
  </si>
  <si>
    <t>Курс «Решение нестандартных задач по физике»</t>
  </si>
  <si>
    <t>Всего часов</t>
  </si>
  <si>
    <t>Максимально допустимая недельная нагрузка в соответствии с санитарными правилами и нормами</t>
  </si>
  <si>
    <t>Общая нагрузка за период обучения в 10 - 11 классах в соответствии с санитарными правилами и нормами в часах, итого</t>
  </si>
  <si>
    <t>Учебный план 10Б класса  естественнонаучного профиля с углубленным изучением химии и биологии на 2026/2027 и 2027/2028 уч. годы</t>
  </si>
  <si>
    <t>10Б класс 2026/2027</t>
  </si>
  <si>
    <t>11Б класс 2027/2028</t>
  </si>
  <si>
    <t>34/34</t>
  </si>
  <si>
    <t>Курс "Особенности современного российского общества"</t>
  </si>
  <si>
    <t>Курс "Биология и медицина"</t>
  </si>
  <si>
    <t>Курс "Химия в задачах"</t>
  </si>
  <si>
    <t xml:space="preserve">Максимально допустимая недельная нагрузка в соответствии с санитарными правилами и нормами
</t>
  </si>
  <si>
    <t>Учебный план 10В класса гуманитарного профиля обучения с учетом деления обучающихся на две группы: группа № 1 с углубленным изучением истории, иностранного языка и группа № 2 с углубленным изучением истории литературы на 2026/2027 и 2027/2028 уч. годы</t>
  </si>
  <si>
    <t xml:space="preserve">Кол-во часов за 10-11 класс </t>
  </si>
  <si>
    <t>10В класс 2026/2027</t>
  </si>
  <si>
    <t>11В класс 2027/2028</t>
  </si>
  <si>
    <t>Курс "Культура речи и риторика"</t>
  </si>
  <si>
    <t>Курс "Зарубежная литература"</t>
  </si>
  <si>
    <t>Курс "Английский язык в деловой среде"</t>
  </si>
  <si>
    <t>Курс "Личность и народ в исторических процессах"</t>
  </si>
  <si>
    <t>Курс "История региона с древнейших времен до наших дней"</t>
  </si>
  <si>
    <t xml:space="preserve">Максимально допустимая недельная нагрузка
в соответствии с санитарными правилами и нормами
</t>
  </si>
  <si>
    <t>Общая допустимая нагрузка за период обучения в 10 - 11 классах в соответствии с санитарными правилами и нормами в часах, итого</t>
  </si>
  <si>
    <t>Учебный план 11А класса технологического профиля обучения с учетом деления обучающихся на две группы: технологического (инженерного) профиля – группа № 1 с углубленным изучением математики, физики и информационно-технологического профиля  - группа № 2 с углубленным изучением математики, информатики на 2025/2026 и 2026/2027 уч. годы</t>
  </si>
  <si>
    <t>10А класс 2025/2026</t>
  </si>
  <si>
    <t>11А класс 2026/2027</t>
  </si>
  <si>
    <t>Учебный план 11Б класса  естественнонаучного профиля с углубленным изучением химии и биологии на 2025/2026 и 2026/2027 уч. годы</t>
  </si>
  <si>
    <t>10Б класс 2025/2026</t>
  </si>
  <si>
    <t>11Б класс 2025/2026</t>
  </si>
  <si>
    <t>Учебный план 11В класса гуманитарного профиля обучения с учетом деления обучающихся на две группы: группа № 1 с углубленным изучением обществознания, иностранного языка и группа № 2 с углубленным изучением обществознания, литературы на 2025/2026 и 2026/2027 уч. Годы</t>
  </si>
  <si>
    <t>10В класс 2025/2026</t>
  </si>
  <si>
    <t>11В класс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</si>
</sst>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1"/>
    </font>
    <font>
      <b/>
      <sz val="12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C9211E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"/>
    </font>
    <font>
      <b/>
      <sz val="12"/>
      <color rgb="FFC9211E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D7"/>
      </patternFill>
    </fill>
    <fill>
      <patternFill patternType="solid">
        <fgColor theme="0" tint="-0.14999847407452621"/>
        <bgColor rgb="FFDDE8CB"/>
      </patternFill>
    </fill>
    <fill>
      <patternFill patternType="solid">
        <fgColor rgb="FFFFFF00"/>
        <bgColor rgb="FFFFFF00"/>
      </patternFill>
    </fill>
    <fill>
      <patternFill patternType="solid">
        <fgColor theme="6" tint="0.79979857783745845"/>
        <bgColor rgb="FFFDEADA"/>
      </patternFill>
    </fill>
    <fill>
      <patternFill patternType="solid">
        <fgColor theme="9" tint="0.79979857783745845"/>
        <bgColor rgb="FFEBF1DE"/>
      </patternFill>
    </fill>
    <fill>
      <patternFill patternType="solid">
        <fgColor rgb="FFDDE8CB"/>
        <bgColor rgb="FFEBF1DE"/>
      </patternFill>
    </fill>
    <fill>
      <patternFill patternType="solid">
        <fgColor rgb="FFFFFFD7"/>
        <bgColor rgb="FFFFFFFF"/>
      </patternFill>
    </fill>
    <fill>
      <patternFill patternType="solid">
        <fgColor rgb="FFB4C7DC"/>
        <bgColor rgb="FF99CCFF"/>
      </patternFill>
    </fill>
    <fill>
      <patternFill patternType="solid">
        <fgColor rgb="FFFFD7D7"/>
        <bgColor rgb="FFFFDBB6"/>
      </patternFill>
    </fill>
    <fill>
      <patternFill patternType="solid">
        <fgColor rgb="FFC9211E"/>
        <bgColor rgb="FF993366"/>
      </patternFill>
    </fill>
    <fill>
      <patternFill patternType="solid">
        <fgColor rgb="FFFFDE59"/>
        <bgColor rgb="FFFFE994"/>
      </patternFill>
    </fill>
    <fill>
      <patternFill patternType="solid">
        <fgColor rgb="FFFFDBB6"/>
        <bgColor rgb="FFFFD7D7"/>
      </patternFill>
    </fill>
    <fill>
      <patternFill patternType="solid">
        <fgColor rgb="FFFFE994"/>
        <bgColor rgb="FFFFDBB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2" fillId="6" borderId="1" xfId="0" applyFont="1" applyFill="1" applyBorder="1" applyAlignment="1" applyProtection="1">
      <alignment horizontal="center" vertical="top" wrapText="1"/>
    </xf>
    <xf numFmtId="0" fontId="6" fillId="6" borderId="1" xfId="0" applyFont="1" applyFill="1" applyBorder="1" applyAlignment="1" applyProtection="1">
      <alignment horizontal="left" vertical="top" wrapText="1"/>
    </xf>
    <xf numFmtId="0" fontId="6" fillId="5" borderId="1" xfId="0" applyFont="1" applyFill="1" applyBorder="1" applyAlignment="1" applyProtection="1">
      <alignment horizontal="left"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7" fillId="4" borderId="1" xfId="0" applyFont="1" applyFill="1" applyBorder="1" applyAlignment="1" applyProtection="1">
      <alignment horizontal="left" vertical="top" wrapText="1"/>
    </xf>
    <xf numFmtId="0" fontId="6" fillId="3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2" fillId="2" borderId="1" xfId="0" applyFont="1" applyFill="1" applyBorder="1" applyAlignment="1" applyProtection="1">
      <alignment horizontal="center" vertical="top" wrapText="1"/>
    </xf>
    <xf numFmtId="0" fontId="0" fillId="0" borderId="0" xfId="0" applyFont="1" applyBorder="1" applyAlignment="1" applyProtection="1"/>
    <xf numFmtId="0" fontId="5" fillId="0" borderId="0" xfId="0" applyFont="1" applyAlignment="1" applyProtection="1">
      <alignment wrapText="1"/>
    </xf>
    <xf numFmtId="0" fontId="7" fillId="4" borderId="1" xfId="0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 applyProtection="1">
      <alignment horizontal="center" vertical="top" wrapText="1"/>
    </xf>
    <xf numFmtId="0" fontId="10" fillId="2" borderId="1" xfId="0" applyFont="1" applyFill="1" applyBorder="1" applyAlignment="1" applyProtection="1">
      <alignment horizontal="center" vertical="top" wrapText="1"/>
    </xf>
    <xf numFmtId="0" fontId="7" fillId="4" borderId="3" xfId="0" applyFont="1" applyFill="1" applyBorder="1" applyAlignment="1" applyProtection="1">
      <alignment horizontal="left" vertical="top" wrapText="1"/>
    </xf>
    <xf numFmtId="0" fontId="8" fillId="2" borderId="3" xfId="0" applyFont="1" applyFill="1" applyBorder="1" applyAlignment="1" applyProtection="1">
      <alignment horizontal="left" vertical="top" wrapText="1"/>
    </xf>
    <xf numFmtId="0" fontId="9" fillId="2" borderId="4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>
      <alignment vertical="top" wrapText="1"/>
    </xf>
    <xf numFmtId="0" fontId="10" fillId="2" borderId="3" xfId="0" applyFont="1" applyFill="1" applyBorder="1" applyAlignment="1" applyProtection="1">
      <alignment horizontal="center" vertical="top" wrapText="1"/>
    </xf>
    <xf numFmtId="0" fontId="9" fillId="0" borderId="4" xfId="0" applyFont="1" applyBorder="1" applyAlignment="1" applyProtection="1">
      <alignment horizontal="center" vertical="top" wrapText="1"/>
    </xf>
    <xf numFmtId="0" fontId="11" fillId="0" borderId="4" xfId="0" applyFont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left" vertical="top" wrapText="1"/>
    </xf>
    <xf numFmtId="0" fontId="9" fillId="4" borderId="1" xfId="0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0" fontId="8" fillId="2" borderId="5" xfId="0" applyFont="1" applyFill="1" applyBorder="1" applyAlignment="1" applyProtection="1">
      <alignment horizontal="left"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2" fillId="0" borderId="1" xfId="0" applyFont="1" applyBorder="1" applyAlignment="1" applyProtection="1">
      <alignment horizontal="center" vertical="top" wrapText="1"/>
    </xf>
    <xf numFmtId="0" fontId="5" fillId="0" borderId="0" xfId="0" applyFont="1" applyAlignment="1" applyProtection="1"/>
    <xf numFmtId="0" fontId="10" fillId="3" borderId="1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12" fillId="5" borderId="1" xfId="0" applyFont="1" applyFill="1" applyBorder="1" applyAlignment="1" applyProtection="1">
      <alignment horizontal="center" vertical="top" wrapText="1"/>
    </xf>
    <xf numFmtId="0" fontId="12" fillId="6" borderId="1" xfId="0" applyFont="1" applyFill="1" applyBorder="1" applyAlignment="1" applyProtection="1">
      <alignment horizontal="center" vertical="top" wrapText="1"/>
    </xf>
    <xf numFmtId="0" fontId="2" fillId="7" borderId="6" xfId="0" applyFont="1" applyFill="1" applyBorder="1" applyAlignment="1" applyProtection="1">
      <alignment horizontal="center" vertical="top" wrapText="1"/>
    </xf>
    <xf numFmtId="0" fontId="2" fillId="8" borderId="1" xfId="0" applyFont="1" applyFill="1" applyBorder="1" applyAlignment="1" applyProtection="1">
      <alignment horizontal="center" vertical="top" wrapText="1"/>
    </xf>
    <xf numFmtId="0" fontId="2" fillId="9" borderId="1" xfId="0" applyFont="1" applyFill="1" applyBorder="1" applyAlignment="1" applyProtection="1">
      <alignment horizontal="center" vertical="top" wrapText="1"/>
    </xf>
    <xf numFmtId="0" fontId="2" fillId="10" borderId="1" xfId="0" applyFont="1" applyFill="1" applyBorder="1" applyAlignment="1" applyProtection="1">
      <alignment horizontal="center" vertical="top" wrapText="1"/>
    </xf>
    <xf numFmtId="0" fontId="2" fillId="11" borderId="1" xfId="0" applyFont="1" applyFill="1" applyBorder="1" applyAlignment="1" applyProtection="1">
      <alignment horizontal="center" vertical="top" wrapText="1"/>
    </xf>
    <xf numFmtId="0" fontId="2" fillId="12" borderId="1" xfId="0" applyFont="1" applyFill="1" applyBorder="1" applyAlignment="1" applyProtection="1">
      <alignment horizontal="center" vertical="top" wrapText="1"/>
    </xf>
    <xf numFmtId="0" fontId="6" fillId="3" borderId="7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5" fillId="3" borderId="0" xfId="0" applyFont="1" applyFill="1" applyBorder="1" applyAlignment="1" applyProtection="1">
      <alignment wrapText="1"/>
    </xf>
    <xf numFmtId="0" fontId="0" fillId="3" borderId="0" xfId="0" applyFill="1" applyAlignment="1" applyProtection="1"/>
    <xf numFmtId="0" fontId="8" fillId="2" borderId="1" xfId="0" applyFont="1" applyFill="1" applyBorder="1" applyAlignment="1" applyProtection="1">
      <alignment horizontal="center" vertical="top" wrapText="1"/>
    </xf>
    <xf numFmtId="0" fontId="9" fillId="9" borderId="1" xfId="0" applyFont="1" applyFill="1" applyBorder="1" applyAlignment="1" applyProtection="1">
      <alignment horizontal="center" vertical="top" wrapText="1"/>
    </xf>
    <xf numFmtId="0" fontId="16" fillId="0" borderId="1" xfId="0" applyFont="1" applyBorder="1" applyAlignment="1" applyProtection="1">
      <alignment horizontal="center" vertical="top" wrapText="1"/>
    </xf>
    <xf numFmtId="0" fontId="7" fillId="9" borderId="1" xfId="0" applyFont="1" applyFill="1" applyBorder="1" applyAlignment="1" applyProtection="1">
      <alignment horizontal="center" vertical="top" wrapText="1"/>
    </xf>
    <xf numFmtId="0" fontId="16" fillId="2" borderId="1" xfId="0" applyFont="1" applyFill="1" applyBorder="1" applyAlignment="1" applyProtection="1">
      <alignment horizontal="center" vertical="top" wrapText="1"/>
    </xf>
    <xf numFmtId="49" fontId="9" fillId="2" borderId="1" xfId="0" applyNumberFormat="1" applyFont="1" applyFill="1" applyBorder="1" applyAlignment="1" applyProtection="1">
      <alignment horizontal="center" vertical="top" wrapText="1"/>
    </xf>
    <xf numFmtId="49" fontId="9" fillId="0" borderId="1" xfId="0" applyNumberFormat="1" applyFont="1" applyBorder="1" applyAlignment="1" applyProtection="1">
      <alignment horizontal="center" vertical="top" wrapText="1"/>
    </xf>
    <xf numFmtId="49" fontId="10" fillId="0" borderId="1" xfId="0" applyNumberFormat="1" applyFont="1" applyBorder="1" applyAlignment="1" applyProtection="1">
      <alignment horizontal="center" vertical="top" wrapText="1"/>
    </xf>
    <xf numFmtId="0" fontId="10" fillId="0" borderId="0" xfId="0" applyFont="1" applyAlignment="1" applyProtection="1">
      <alignment wrapText="1"/>
    </xf>
    <xf numFmtId="0" fontId="9" fillId="13" borderId="4" xfId="0" applyFont="1" applyFill="1" applyBorder="1" applyAlignment="1" applyProtection="1">
      <alignment horizontal="center" vertical="top" wrapText="1"/>
    </xf>
    <xf numFmtId="0" fontId="9" fillId="13" borderId="1" xfId="0" applyFont="1" applyFill="1" applyBorder="1" applyAlignment="1" applyProtection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13" borderId="3" xfId="0" applyFont="1" applyFill="1" applyBorder="1" applyAlignment="1" applyProtection="1">
      <alignment horizontal="center" vertical="top" wrapText="1"/>
    </xf>
    <xf numFmtId="0" fontId="17" fillId="0" borderId="0" xfId="0" applyFont="1" applyAlignment="1" applyProtection="1"/>
    <xf numFmtId="49" fontId="9" fillId="2" borderId="3" xfId="0" applyNumberFormat="1" applyFont="1" applyFill="1" applyBorder="1" applyAlignment="1" applyProtection="1">
      <alignment horizontal="center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0" fontId="9" fillId="2" borderId="8" xfId="0" applyFont="1" applyFill="1" applyBorder="1" applyAlignment="1" applyProtection="1">
      <alignment horizontal="left" vertical="top" wrapText="1"/>
    </xf>
    <xf numFmtId="0" fontId="9" fillId="4" borderId="1" xfId="0" applyFont="1" applyFill="1" applyBorder="1" applyAlignment="1" applyProtection="1">
      <alignment horizontal="center" vertical="top" wrapText="1"/>
    </xf>
    <xf numFmtId="0" fontId="10" fillId="4" borderId="1" xfId="0" applyFont="1" applyFill="1" applyBorder="1" applyAlignment="1" applyProtection="1">
      <alignment horizontal="center" vertical="top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wrapText="1"/>
    </xf>
    <xf numFmtId="0" fontId="9" fillId="0" borderId="1" xfId="0" applyFont="1" applyBorder="1" applyAlignment="1" applyProtection="1">
      <alignment horizontal="center" wrapText="1"/>
    </xf>
    <xf numFmtId="0" fontId="9" fillId="13" borderId="1" xfId="0" applyFont="1" applyFill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left" vertical="top" wrapText="1"/>
    </xf>
    <xf numFmtId="0" fontId="9" fillId="4" borderId="1" xfId="0" applyFont="1" applyFill="1" applyBorder="1" applyAlignment="1" applyProtection="1">
      <alignment vertical="top" wrapText="1"/>
    </xf>
    <xf numFmtId="0" fontId="9" fillId="2" borderId="1" xfId="0" applyFont="1" applyFill="1" applyBorder="1" applyAlignment="1" applyProtection="1"/>
    <xf numFmtId="49" fontId="12" fillId="6" borderId="1" xfId="0" applyNumberFormat="1" applyFont="1" applyFill="1" applyBorder="1" applyAlignment="1" applyProtection="1">
      <alignment horizontal="center" wrapText="1"/>
    </xf>
    <xf numFmtId="0" fontId="12" fillId="6" borderId="1" xfId="0" applyFont="1" applyFill="1" applyBorder="1" applyAlignment="1" applyProtection="1">
      <alignment horizontal="center" wrapText="1"/>
    </xf>
    <xf numFmtId="49" fontId="10" fillId="2" borderId="1" xfId="0" applyNumberFormat="1" applyFont="1" applyFill="1" applyBorder="1" applyAlignment="1" applyProtection="1">
      <alignment horizontal="center" vertical="top" wrapText="1"/>
    </xf>
    <xf numFmtId="49" fontId="12" fillId="0" borderId="1" xfId="0" applyNumberFormat="1" applyFont="1" applyBorder="1" applyAlignment="1" applyProtection="1">
      <alignment horizontal="center" vertical="top" wrapText="1"/>
    </xf>
    <xf numFmtId="49" fontId="19" fillId="2" borderId="1" xfId="0" applyNumberFormat="1" applyFont="1" applyFill="1" applyBorder="1" applyAlignment="1" applyProtection="1">
      <alignment horizontal="center" vertical="top" wrapText="1"/>
    </xf>
    <xf numFmtId="49" fontId="16" fillId="0" borderId="1" xfId="0" applyNumberFormat="1" applyFont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horizontal="left" vertical="center" wrapText="1"/>
    </xf>
    <xf numFmtId="0" fontId="20" fillId="2" borderId="1" xfId="0" applyFont="1" applyFill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21" fillId="2" borderId="1" xfId="0" applyFont="1" applyFill="1" applyBorder="1" applyAlignment="1" applyProtection="1">
      <alignment horizontal="center" vertical="top" wrapText="1"/>
    </xf>
    <xf numFmtId="0" fontId="7" fillId="2" borderId="1" xfId="0" applyFont="1" applyFill="1" applyBorder="1" applyAlignment="1" applyProtection="1">
      <alignment horizontal="center" vertical="top" wrapText="1"/>
    </xf>
    <xf numFmtId="0" fontId="12" fillId="7" borderId="1" xfId="0" applyFont="1" applyFill="1" applyBorder="1" applyAlignment="1" applyProtection="1">
      <alignment horizontal="center" wrapText="1"/>
    </xf>
    <xf numFmtId="0" fontId="12" fillId="7" borderId="1" xfId="0" applyFont="1" applyFill="1" applyBorder="1" applyAlignment="1" applyProtection="1">
      <alignment horizontal="center" vertical="top" wrapText="1"/>
    </xf>
    <xf numFmtId="0" fontId="22" fillId="7" borderId="1" xfId="0" applyFont="1" applyFill="1" applyBorder="1" applyAlignment="1" applyProtection="1">
      <alignment horizontal="center" vertical="top" wrapText="1"/>
    </xf>
    <xf numFmtId="0" fontId="23" fillId="7" borderId="1" xfId="0" applyFont="1" applyFill="1" applyBorder="1" applyAlignment="1" applyProtection="1">
      <alignment horizontal="center" vertical="top" wrapText="1"/>
    </xf>
    <xf numFmtId="0" fontId="23" fillId="7" borderId="2" xfId="0" applyFont="1" applyFill="1" applyBorder="1" applyAlignment="1" applyProtection="1">
      <alignment horizontal="center" vertical="top" wrapText="1"/>
    </xf>
    <xf numFmtId="0" fontId="12" fillId="7" borderId="2" xfId="0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/>
    </xf>
    <xf numFmtId="0" fontId="2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26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</xf>
    <xf numFmtId="0" fontId="20" fillId="4" borderId="1" xfId="0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top" wrapText="1"/>
    </xf>
    <xf numFmtId="0" fontId="5" fillId="14" borderId="1" xfId="0" applyFont="1" applyFill="1" applyBorder="1" applyAlignment="1" applyProtection="1">
      <alignment horizontal="center"/>
    </xf>
    <xf numFmtId="0" fontId="10" fillId="14" borderId="1" xfId="0" applyFont="1" applyFill="1" applyBorder="1" applyAlignment="1" applyProtection="1">
      <alignment horizontal="center"/>
    </xf>
    <xf numFmtId="0" fontId="5" fillId="0" borderId="1" xfId="0" applyFont="1" applyBorder="1" applyAlignment="1" applyProtection="1"/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/>
    </xf>
    <xf numFmtId="0" fontId="20" fillId="2" borderId="1" xfId="0" applyFont="1" applyFill="1" applyBorder="1" applyAlignment="1" applyProtection="1">
      <alignment horizontal="center"/>
    </xf>
    <xf numFmtId="0" fontId="5" fillId="4" borderId="1" xfId="0" applyFont="1" applyFill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left" vertical="top" wrapText="1"/>
    </xf>
    <xf numFmtId="0" fontId="5" fillId="4" borderId="1" xfId="0" applyFont="1" applyFill="1" applyBorder="1" applyAlignment="1" applyProtection="1"/>
    <xf numFmtId="49" fontId="5" fillId="0" borderId="1" xfId="0" applyNumberFormat="1" applyFont="1" applyBorder="1" applyAlignment="1" applyProtection="1">
      <alignment horizontal="center"/>
    </xf>
    <xf numFmtId="0" fontId="19" fillId="0" borderId="1" xfId="0" applyFont="1" applyBorder="1" applyAlignment="1" applyProtection="1">
      <alignment horizontal="center"/>
    </xf>
    <xf numFmtId="0" fontId="1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</xf>
    <xf numFmtId="0" fontId="10" fillId="2" borderId="1" xfId="0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8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vertical="top"/>
    </xf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wrapText="1"/>
    </xf>
    <xf numFmtId="0" fontId="12" fillId="0" borderId="1" xfId="0" applyFont="1" applyBorder="1" applyAlignment="1" applyProtection="1">
      <alignment horizontal="center"/>
    </xf>
    <xf numFmtId="0" fontId="29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9" fillId="3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0" fontId="30" fillId="0" borderId="0" xfId="0" applyFont="1" applyAlignment="1" applyProtection="1"/>
    <xf numFmtId="0" fontId="31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/>
    </xf>
    <xf numFmtId="0" fontId="10" fillId="0" borderId="1" xfId="0" applyFont="1" applyBorder="1" applyAlignment="1" applyProtection="1">
      <alignment horizontal="center"/>
    </xf>
    <xf numFmtId="0" fontId="20" fillId="14" borderId="1" xfId="0" applyFont="1" applyFill="1" applyBorder="1" applyAlignment="1" applyProtection="1">
      <alignment horizontal="center"/>
    </xf>
    <xf numFmtId="49" fontId="20" fillId="2" borderId="1" xfId="0" applyNumberFormat="1" applyFont="1" applyFill="1" applyBorder="1" applyAlignment="1" applyProtection="1">
      <alignment horizontal="center"/>
    </xf>
    <xf numFmtId="49" fontId="20" fillId="0" borderId="1" xfId="0" applyNumberFormat="1" applyFont="1" applyBorder="1" applyAlignment="1" applyProtection="1">
      <alignment horizontal="center"/>
    </xf>
    <xf numFmtId="0" fontId="20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0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top"/>
    </xf>
    <xf numFmtId="0" fontId="5" fillId="2" borderId="1" xfId="0" applyFont="1" applyFill="1" applyBorder="1" applyAlignment="1" applyProtection="1">
      <alignment horizontal="center" vertical="top"/>
    </xf>
    <xf numFmtId="0" fontId="5" fillId="0" borderId="1" xfId="0" applyFont="1" applyBorder="1" applyAlignment="1" applyProtection="1">
      <alignment horizontal="center" vertical="top"/>
    </xf>
    <xf numFmtId="0" fontId="10" fillId="2" borderId="2" xfId="0" applyFont="1" applyFill="1" applyBorder="1" applyAlignment="1" applyProtection="1">
      <alignment horizontal="center" vertical="top"/>
    </xf>
    <xf numFmtId="0" fontId="5" fillId="0" borderId="2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/>
    </xf>
    <xf numFmtId="0" fontId="6" fillId="3" borderId="1" xfId="0" applyFont="1" applyFill="1" applyBorder="1" applyAlignment="1" applyProtection="1">
      <alignment horizontal="center" vertical="top" wrapText="1"/>
    </xf>
    <xf numFmtId="0" fontId="8" fillId="2" borderId="1" xfId="0" applyFont="1" applyFill="1" applyBorder="1" applyAlignment="1" applyProtection="1">
      <alignment horizontal="left" vertical="top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 applyProtection="1">
      <alignment horizontal="left" vertical="top" wrapText="1"/>
    </xf>
    <xf numFmtId="0" fontId="9" fillId="2" borderId="3" xfId="0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12" fillId="6" borderId="1" xfId="0" applyFont="1" applyFill="1" applyBorder="1" applyAlignment="1" applyProtection="1">
      <alignment horizontal="left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 applyProtection="1">
      <alignment horizontal="left" vertical="top" wrapText="1"/>
    </xf>
    <xf numFmtId="0" fontId="10" fillId="2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left" vertical="center" wrapText="1"/>
    </xf>
    <xf numFmtId="0" fontId="20" fillId="2" borderId="1" xfId="0" applyFont="1" applyFill="1" applyBorder="1" applyAlignment="1" applyProtection="1">
      <alignment horizontal="left" vertical="center" wrapText="1"/>
    </xf>
    <xf numFmtId="0" fontId="12" fillId="3" borderId="1" xfId="0" applyFont="1" applyFill="1" applyBorder="1" applyAlignment="1" applyProtection="1">
      <alignment horizontal="left" vertical="center" wrapText="1"/>
    </xf>
    <xf numFmtId="0" fontId="18" fillId="2" borderId="1" xfId="0" applyFont="1" applyFill="1" applyBorder="1" applyAlignment="1" applyProtection="1">
      <alignment horizontal="left" vertical="center" wrapText="1"/>
    </xf>
    <xf numFmtId="0" fontId="18" fillId="7" borderId="1" xfId="0" applyFont="1" applyFill="1" applyBorder="1" applyAlignment="1" applyProtection="1">
      <alignment horizontal="left" vertical="center" wrapText="1"/>
    </xf>
    <xf numFmtId="0" fontId="18" fillId="6" borderId="1" xfId="0" applyFont="1" applyFill="1" applyBorder="1" applyAlignment="1" applyProtection="1">
      <alignment horizontal="left" vertical="center" wrapText="1"/>
    </xf>
    <xf numFmtId="0" fontId="22" fillId="6" borderId="1" xfId="0" applyFont="1" applyFill="1" applyBorder="1" applyAlignment="1" applyProtection="1">
      <alignment horizontal="center" vertical="top" wrapText="1"/>
    </xf>
    <xf numFmtId="0" fontId="23" fillId="6" borderId="1" xfId="0" applyFont="1" applyFill="1" applyBorder="1" applyAlignment="1" applyProtection="1">
      <alignment horizontal="center" vertical="top" wrapText="1"/>
    </xf>
    <xf numFmtId="0" fontId="23" fillId="6" borderId="1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0" fillId="4" borderId="1" xfId="0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26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20" fillId="0" borderId="1" xfId="0" applyFont="1" applyBorder="1" applyAlignment="1" applyProtection="1">
      <alignment horizontal="left" vertical="top"/>
    </xf>
    <xf numFmtId="0" fontId="20" fillId="0" borderId="1" xfId="0" applyFont="1" applyBorder="1" applyAlignment="1" applyProtection="1">
      <alignment horizontal="left" vertical="top" wrapText="1"/>
    </xf>
    <xf numFmtId="0" fontId="8" fillId="0" borderId="1" xfId="0" applyFont="1" applyBorder="1" applyAlignment="1" applyProtection="1">
      <alignment horizontal="center" vertical="center" textRotation="90" wrapText="1"/>
    </xf>
    <xf numFmtId="0" fontId="5" fillId="0" borderId="1" xfId="0" applyFont="1" applyBorder="1" applyAlignment="1" applyProtection="1">
      <alignment horizontal="left" vertical="top"/>
    </xf>
    <xf numFmtId="0" fontId="20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/>
    </xf>
    <xf numFmtId="0" fontId="6" fillId="3" borderId="1" xfId="0" applyFont="1" applyFill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left" vertical="center" wrapText="1"/>
    </xf>
    <xf numFmtId="0" fontId="28" fillId="0" borderId="1" xfId="0" applyFont="1" applyBorder="1" applyAlignment="1" applyProtection="1">
      <alignment horizontal="left" vertical="center" wrapText="1"/>
    </xf>
    <xf numFmtId="0" fontId="2" fillId="6" borderId="1" xfId="0" applyFont="1" applyFill="1" applyBorder="1" applyAlignment="1" applyProtection="1">
      <alignment horizontal="left" vertical="top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5" fillId="6" borderId="1" xfId="0" applyFont="1" applyFill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/>
    </xf>
    <xf numFmtId="49" fontId="10" fillId="2" borderId="1" xfId="0" applyNumberFormat="1" applyFont="1" applyFill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left" vertical="top" wrapText="1"/>
    </xf>
    <xf numFmtId="0" fontId="2" fillId="6" borderId="1" xfId="0" applyFont="1" applyFill="1" applyBorder="1" applyAlignment="1" applyProtection="1">
      <alignment horizontal="left" vertical="center" wrapText="1"/>
    </xf>
    <xf numFmtId="0" fontId="3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0" fillId="14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D7"/>
      <rgbColor rgb="FFEBF1D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ADA"/>
      <rgbColor rgb="FFDDE8CB"/>
      <rgbColor rgb="FFFFE994"/>
      <rgbColor rgb="FF99CCFF"/>
      <rgbColor rgb="FFFFD7D7"/>
      <rgbColor rgb="FFCC99FF"/>
      <rgbColor rgb="FFFFDBB6"/>
      <rgbColor rgb="FF3366FF"/>
      <rgbColor rgb="FF33CCCC"/>
      <rgbColor rgb="FF99CC00"/>
      <rgbColor rgb="FFFFDE59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view="pageBreakPreview" topLeftCell="B1" zoomScale="85" zoomScaleNormal="100" zoomScalePageLayoutView="85" workbookViewId="0">
      <selection activeCell="Z25" sqref="Z25"/>
    </sheetView>
  </sheetViews>
  <sheetFormatPr defaultColWidth="8.7109375" defaultRowHeight="15" x14ac:dyDescent="0.25"/>
  <cols>
    <col min="1" max="1" width="23.7109375" style="15" hidden="1" customWidth="1"/>
    <col min="2" max="2" width="28.42578125" style="15" customWidth="1"/>
    <col min="3" max="23" width="5.7109375" style="15" customWidth="1"/>
    <col min="24" max="24" width="9.85546875" style="15" customWidth="1"/>
    <col min="25" max="25" width="13.140625" style="15" customWidth="1"/>
    <col min="26" max="26" width="13" style="15" customWidth="1"/>
  </cols>
  <sheetData>
    <row r="1" spans="1:31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31" ht="15.75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31" ht="15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31" ht="15" customHeight="1" x14ac:dyDescent="0.25">
      <c r="A4" s="13" t="s">
        <v>2</v>
      </c>
      <c r="B4" s="13" t="s">
        <v>3</v>
      </c>
      <c r="C4" s="13" t="s">
        <v>4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 t="s">
        <v>5</v>
      </c>
      <c r="Y4" s="11" t="s">
        <v>6</v>
      </c>
      <c r="Z4" s="10"/>
      <c r="AA4" s="17"/>
      <c r="AB4" s="17"/>
      <c r="AC4" s="17"/>
      <c r="AD4" s="17"/>
      <c r="AE4" s="17"/>
    </row>
    <row r="5" spans="1:31" ht="23.25" customHeight="1" x14ac:dyDescent="0.25">
      <c r="A5" s="13"/>
      <c r="B5" s="13"/>
      <c r="C5" s="16" t="s">
        <v>7</v>
      </c>
      <c r="D5" s="16" t="s">
        <v>8</v>
      </c>
      <c r="E5" s="16" t="s">
        <v>9</v>
      </c>
      <c r="F5" s="16" t="s">
        <v>10</v>
      </c>
      <c r="G5" s="16" t="s">
        <v>11</v>
      </c>
      <c r="H5" s="16" t="s">
        <v>12</v>
      </c>
      <c r="I5" s="16" t="s">
        <v>13</v>
      </c>
      <c r="J5" s="16" t="s">
        <v>14</v>
      </c>
      <c r="K5" s="16" t="s">
        <v>15</v>
      </c>
      <c r="L5" s="16" t="s">
        <v>16</v>
      </c>
      <c r="M5" s="16" t="s">
        <v>17</v>
      </c>
      <c r="N5" s="16" t="s">
        <v>18</v>
      </c>
      <c r="O5" s="16" t="s">
        <v>19</v>
      </c>
      <c r="P5" s="16" t="s">
        <v>20</v>
      </c>
      <c r="Q5" s="16" t="s">
        <v>21</v>
      </c>
      <c r="R5" s="16" t="s">
        <v>22</v>
      </c>
      <c r="S5" s="16" t="s">
        <v>23</v>
      </c>
      <c r="T5" s="16" t="s">
        <v>24</v>
      </c>
      <c r="U5" s="16" t="s">
        <v>25</v>
      </c>
      <c r="V5" s="16" t="s">
        <v>26</v>
      </c>
      <c r="W5" s="16" t="s">
        <v>27</v>
      </c>
      <c r="X5" s="12"/>
      <c r="Y5" s="11"/>
      <c r="Z5" s="10"/>
      <c r="AA5" s="17"/>
      <c r="AB5" s="17"/>
      <c r="AC5" s="17"/>
      <c r="AD5" s="17"/>
      <c r="AE5" s="17"/>
    </row>
    <row r="6" spans="1:31" ht="19.5" customHeight="1" x14ac:dyDescent="0.25">
      <c r="A6" s="9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2"/>
      <c r="Y6" s="11"/>
      <c r="Z6" s="18"/>
      <c r="AA6" s="17"/>
      <c r="AB6" s="17"/>
      <c r="AC6" s="17"/>
      <c r="AD6" s="17"/>
      <c r="AE6" s="17"/>
    </row>
    <row r="7" spans="1:31" ht="21" customHeight="1" x14ac:dyDescent="0.25">
      <c r="A7" s="8" t="s">
        <v>29</v>
      </c>
      <c r="B7" s="20" t="s">
        <v>30</v>
      </c>
      <c r="C7" s="21">
        <v>5</v>
      </c>
      <c r="D7" s="21">
        <v>5</v>
      </c>
      <c r="E7" s="21">
        <v>5</v>
      </c>
      <c r="F7" s="21">
        <v>5</v>
      </c>
      <c r="G7" s="21">
        <v>5</v>
      </c>
      <c r="H7" s="21">
        <v>5</v>
      </c>
      <c r="I7" s="21">
        <v>5</v>
      </c>
      <c r="J7" s="21">
        <v>5</v>
      </c>
      <c r="K7" s="21">
        <v>5</v>
      </c>
      <c r="L7" s="21">
        <v>5</v>
      </c>
      <c r="M7" s="21">
        <v>5</v>
      </c>
      <c r="N7" s="21">
        <v>5</v>
      </c>
      <c r="O7" s="21">
        <v>5</v>
      </c>
      <c r="P7" s="21">
        <v>5</v>
      </c>
      <c r="Q7" s="21">
        <v>5</v>
      </c>
      <c r="R7" s="21">
        <v>5</v>
      </c>
      <c r="S7" s="21">
        <v>5</v>
      </c>
      <c r="T7" s="21">
        <v>5</v>
      </c>
      <c r="U7" s="21">
        <v>5</v>
      </c>
      <c r="V7" s="21">
        <v>5</v>
      </c>
      <c r="W7" s="21">
        <v>5</v>
      </c>
      <c r="X7" s="21">
        <v>20</v>
      </c>
      <c r="Y7" s="22">
        <v>105</v>
      </c>
      <c r="Z7" s="18"/>
      <c r="AA7" s="17"/>
      <c r="AB7" s="17"/>
      <c r="AC7" s="17"/>
      <c r="AD7" s="17"/>
      <c r="AE7" s="17"/>
    </row>
    <row r="8" spans="1:31" ht="21" customHeight="1" x14ac:dyDescent="0.25">
      <c r="A8" s="8"/>
      <c r="B8" s="20" t="s">
        <v>31</v>
      </c>
      <c r="C8" s="21">
        <v>4</v>
      </c>
      <c r="D8" s="21">
        <v>4</v>
      </c>
      <c r="E8" s="21">
        <v>4</v>
      </c>
      <c r="F8" s="21">
        <v>4</v>
      </c>
      <c r="G8" s="21">
        <v>4</v>
      </c>
      <c r="H8" s="21">
        <v>4</v>
      </c>
      <c r="I8" s="21">
        <v>4</v>
      </c>
      <c r="J8" s="21">
        <v>4</v>
      </c>
      <c r="K8" s="21">
        <v>4</v>
      </c>
      <c r="L8" s="21">
        <v>4</v>
      </c>
      <c r="M8" s="21">
        <v>4</v>
      </c>
      <c r="N8" s="21">
        <v>4</v>
      </c>
      <c r="O8" s="21">
        <v>4</v>
      </c>
      <c r="P8" s="21">
        <v>4</v>
      </c>
      <c r="Q8" s="21">
        <v>4</v>
      </c>
      <c r="R8" s="21">
        <v>4</v>
      </c>
      <c r="S8" s="21">
        <v>4</v>
      </c>
      <c r="T8" s="21">
        <v>4</v>
      </c>
      <c r="U8" s="21">
        <v>4</v>
      </c>
      <c r="V8" s="21">
        <v>4</v>
      </c>
      <c r="W8" s="21">
        <v>4</v>
      </c>
      <c r="X8" s="21">
        <v>16</v>
      </c>
      <c r="Y8" s="22">
        <v>84</v>
      </c>
      <c r="Z8" s="18"/>
      <c r="AA8" s="17"/>
      <c r="AB8" s="17"/>
      <c r="AC8" s="17"/>
      <c r="AD8" s="17"/>
      <c r="AE8" s="17"/>
    </row>
    <row r="9" spans="1:31" ht="37.5" customHeight="1" x14ac:dyDescent="0.25">
      <c r="A9" s="23" t="s">
        <v>32</v>
      </c>
      <c r="B9" s="24" t="s">
        <v>33</v>
      </c>
      <c r="C9" s="25" t="s">
        <v>34</v>
      </c>
      <c r="D9" s="25" t="s">
        <v>34</v>
      </c>
      <c r="E9" s="25" t="s">
        <v>34</v>
      </c>
      <c r="F9" s="25" t="s">
        <v>34</v>
      </c>
      <c r="G9" s="25" t="s">
        <v>34</v>
      </c>
      <c r="H9" s="25" t="s">
        <v>35</v>
      </c>
      <c r="I9" s="25" t="s">
        <v>35</v>
      </c>
      <c r="J9" s="25" t="s">
        <v>35</v>
      </c>
      <c r="K9" s="25" t="s">
        <v>35</v>
      </c>
      <c r="L9" s="25" t="s">
        <v>35</v>
      </c>
      <c r="M9" s="25" t="s">
        <v>35</v>
      </c>
      <c r="N9" s="25" t="s">
        <v>35</v>
      </c>
      <c r="O9" s="25" t="s">
        <v>35</v>
      </c>
      <c r="P9" s="25" t="s">
        <v>35</v>
      </c>
      <c r="Q9" s="25" t="s">
        <v>35</v>
      </c>
      <c r="R9" s="25" t="s">
        <v>35</v>
      </c>
      <c r="S9" s="25" t="s">
        <v>35</v>
      </c>
      <c r="T9" s="25" t="s">
        <v>35</v>
      </c>
      <c r="U9" s="25" t="s">
        <v>35</v>
      </c>
      <c r="V9" s="25" t="s">
        <v>35</v>
      </c>
      <c r="W9" s="25" t="s">
        <v>35</v>
      </c>
      <c r="X9" s="25" t="s">
        <v>36</v>
      </c>
      <c r="Y9" s="22" t="s">
        <v>37</v>
      </c>
      <c r="Z9" s="26"/>
      <c r="AA9" s="17"/>
      <c r="AB9" s="17"/>
      <c r="AC9" s="17"/>
      <c r="AD9" s="17"/>
      <c r="AE9" s="17"/>
    </row>
    <row r="10" spans="1:31" ht="23.25" customHeight="1" x14ac:dyDescent="0.25">
      <c r="A10" s="23" t="s">
        <v>38</v>
      </c>
      <c r="B10" s="24" t="s">
        <v>39</v>
      </c>
      <c r="C10" s="25">
        <v>4</v>
      </c>
      <c r="D10" s="25">
        <v>4</v>
      </c>
      <c r="E10" s="25">
        <v>4</v>
      </c>
      <c r="F10" s="25">
        <v>4</v>
      </c>
      <c r="G10" s="25">
        <v>4</v>
      </c>
      <c r="H10" s="25">
        <v>4</v>
      </c>
      <c r="I10" s="25">
        <v>4</v>
      </c>
      <c r="J10" s="25">
        <v>4</v>
      </c>
      <c r="K10" s="25">
        <v>4</v>
      </c>
      <c r="L10" s="25">
        <v>4</v>
      </c>
      <c r="M10" s="25">
        <v>4</v>
      </c>
      <c r="N10" s="25">
        <v>4</v>
      </c>
      <c r="O10" s="25">
        <v>4</v>
      </c>
      <c r="P10" s="25">
        <v>4</v>
      </c>
      <c r="Q10" s="25">
        <v>4</v>
      </c>
      <c r="R10" s="25">
        <v>4</v>
      </c>
      <c r="S10" s="25">
        <v>4</v>
      </c>
      <c r="T10" s="25">
        <v>4</v>
      </c>
      <c r="U10" s="25">
        <v>4</v>
      </c>
      <c r="V10" s="25">
        <v>4</v>
      </c>
      <c r="W10" s="25">
        <v>4</v>
      </c>
      <c r="X10" s="25">
        <v>16</v>
      </c>
      <c r="Y10" s="27">
        <v>84</v>
      </c>
      <c r="Z10" s="18"/>
      <c r="AA10" s="17"/>
      <c r="AB10" s="17"/>
      <c r="AC10" s="17"/>
      <c r="AD10" s="17"/>
      <c r="AE10" s="17"/>
    </row>
    <row r="11" spans="1:31" ht="22.5" customHeight="1" x14ac:dyDescent="0.25">
      <c r="A11" s="23" t="s">
        <v>40</v>
      </c>
      <c r="B11" s="24" t="s">
        <v>41</v>
      </c>
      <c r="C11" s="25">
        <v>2</v>
      </c>
      <c r="D11" s="25">
        <v>2</v>
      </c>
      <c r="E11" s="25">
        <v>2</v>
      </c>
      <c r="F11" s="25">
        <v>2</v>
      </c>
      <c r="G11" s="25">
        <v>2</v>
      </c>
      <c r="H11" s="25">
        <v>2</v>
      </c>
      <c r="I11" s="25">
        <v>2</v>
      </c>
      <c r="J11" s="25">
        <v>2</v>
      </c>
      <c r="K11" s="25">
        <v>2</v>
      </c>
      <c r="L11" s="25">
        <v>2</v>
      </c>
      <c r="M11" s="25">
        <v>2</v>
      </c>
      <c r="N11" s="25">
        <v>2</v>
      </c>
      <c r="O11" s="25">
        <v>2</v>
      </c>
      <c r="P11" s="25">
        <v>2</v>
      </c>
      <c r="Q11" s="25">
        <v>2</v>
      </c>
      <c r="R11" s="25">
        <v>2</v>
      </c>
      <c r="S11" s="25">
        <v>2</v>
      </c>
      <c r="T11" s="25">
        <v>2</v>
      </c>
      <c r="U11" s="25">
        <v>2</v>
      </c>
      <c r="V11" s="25">
        <v>2</v>
      </c>
      <c r="W11" s="25">
        <v>2</v>
      </c>
      <c r="X11" s="25">
        <v>8</v>
      </c>
      <c r="Y11" s="27">
        <v>42</v>
      </c>
      <c r="Z11" s="18"/>
    </row>
    <row r="12" spans="1:31" ht="33" customHeight="1" x14ac:dyDescent="0.25">
      <c r="A12" s="8" t="s">
        <v>42</v>
      </c>
      <c r="B12" s="24" t="s">
        <v>43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8"/>
      <c r="U12" s="29"/>
      <c r="V12" s="29"/>
      <c r="W12" s="29">
        <v>1</v>
      </c>
      <c r="X12" s="25">
        <v>1</v>
      </c>
      <c r="Y12" s="27">
        <v>1</v>
      </c>
      <c r="Z12" s="18"/>
    </row>
    <row r="13" spans="1:31" ht="37.5" customHeight="1" x14ac:dyDescent="0.25">
      <c r="A13" s="8"/>
      <c r="B13" s="30" t="s">
        <v>44</v>
      </c>
      <c r="C13" s="25" t="s">
        <v>34</v>
      </c>
      <c r="D13" s="25" t="s">
        <v>34</v>
      </c>
      <c r="E13" s="25" t="s">
        <v>34</v>
      </c>
      <c r="F13" s="25" t="s">
        <v>34</v>
      </c>
      <c r="G13" s="25" t="s">
        <v>34</v>
      </c>
      <c r="H13" s="25" t="s">
        <v>34</v>
      </c>
      <c r="I13" s="25" t="s">
        <v>34</v>
      </c>
      <c r="J13" s="25" t="s">
        <v>34</v>
      </c>
      <c r="K13" s="25" t="s">
        <v>34</v>
      </c>
      <c r="L13" s="25" t="s">
        <v>34</v>
      </c>
      <c r="M13" s="25" t="s">
        <v>34</v>
      </c>
      <c r="N13" s="25" t="s">
        <v>34</v>
      </c>
      <c r="O13" s="25" t="s">
        <v>34</v>
      </c>
      <c r="P13" s="25" t="s">
        <v>34</v>
      </c>
      <c r="Q13" s="25" t="s">
        <v>34</v>
      </c>
      <c r="R13" s="25" t="s">
        <v>34</v>
      </c>
      <c r="S13" s="25" t="s">
        <v>34</v>
      </c>
      <c r="T13" s="28">
        <v>1</v>
      </c>
      <c r="U13" s="28">
        <v>1</v>
      </c>
      <c r="V13" s="28">
        <v>1</v>
      </c>
      <c r="W13" s="28"/>
      <c r="X13" s="25">
        <v>1</v>
      </c>
      <c r="Y13" s="27">
        <v>3</v>
      </c>
      <c r="Z13" s="18"/>
    </row>
    <row r="14" spans="1:31" ht="34.5" customHeight="1" x14ac:dyDescent="0.25">
      <c r="A14" s="8" t="s">
        <v>45</v>
      </c>
      <c r="B14" s="30" t="s">
        <v>46</v>
      </c>
      <c r="C14" s="25">
        <v>1</v>
      </c>
      <c r="D14" s="25">
        <v>1</v>
      </c>
      <c r="E14" s="25">
        <v>1</v>
      </c>
      <c r="F14" s="25">
        <v>1</v>
      </c>
      <c r="G14" s="25">
        <v>1</v>
      </c>
      <c r="H14" s="25">
        <v>1</v>
      </c>
      <c r="I14" s="25">
        <v>1</v>
      </c>
      <c r="J14" s="25">
        <v>1</v>
      </c>
      <c r="K14" s="25">
        <v>1</v>
      </c>
      <c r="L14" s="25">
        <v>1</v>
      </c>
      <c r="M14" s="25">
        <v>1</v>
      </c>
      <c r="N14" s="25">
        <v>1</v>
      </c>
      <c r="O14" s="25">
        <v>1</v>
      </c>
      <c r="P14" s="25">
        <v>1</v>
      </c>
      <c r="Q14" s="25">
        <v>1</v>
      </c>
      <c r="R14" s="25">
        <v>1</v>
      </c>
      <c r="S14" s="25">
        <v>1</v>
      </c>
      <c r="T14" s="25">
        <v>1</v>
      </c>
      <c r="U14" s="25">
        <v>1</v>
      </c>
      <c r="V14" s="25">
        <v>1</v>
      </c>
      <c r="W14" s="25">
        <v>1</v>
      </c>
      <c r="X14" s="25">
        <v>4</v>
      </c>
      <c r="Y14" s="27">
        <v>21</v>
      </c>
      <c r="Z14" s="18"/>
    </row>
    <row r="15" spans="1:31" ht="18.75" customHeight="1" x14ac:dyDescent="0.25">
      <c r="A15" s="8"/>
      <c r="B15" s="30" t="s">
        <v>47</v>
      </c>
      <c r="C15" s="25">
        <v>1</v>
      </c>
      <c r="D15" s="25">
        <v>1</v>
      </c>
      <c r="E15" s="25">
        <v>1</v>
      </c>
      <c r="F15" s="25">
        <v>1</v>
      </c>
      <c r="G15" s="25">
        <v>1</v>
      </c>
      <c r="H15" s="25">
        <v>1</v>
      </c>
      <c r="I15" s="25">
        <v>1</v>
      </c>
      <c r="J15" s="25">
        <v>1</v>
      </c>
      <c r="K15" s="25">
        <v>1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1</v>
      </c>
      <c r="R15" s="25">
        <v>1</v>
      </c>
      <c r="S15" s="25">
        <v>1</v>
      </c>
      <c r="T15" s="25">
        <v>1</v>
      </c>
      <c r="U15" s="25">
        <v>1</v>
      </c>
      <c r="V15" s="25">
        <v>1</v>
      </c>
      <c r="W15" s="25">
        <v>1</v>
      </c>
      <c r="X15" s="25">
        <v>4</v>
      </c>
      <c r="Y15" s="27">
        <v>21</v>
      </c>
      <c r="Z15" s="18"/>
    </row>
    <row r="16" spans="1:31" ht="19.5" customHeight="1" x14ac:dyDescent="0.25">
      <c r="A16" s="31" t="s">
        <v>48</v>
      </c>
      <c r="B16" s="32" t="s">
        <v>48</v>
      </c>
      <c r="C16" s="25">
        <v>1</v>
      </c>
      <c r="D16" s="25">
        <v>1</v>
      </c>
      <c r="E16" s="25">
        <v>1</v>
      </c>
      <c r="F16" s="25">
        <v>1</v>
      </c>
      <c r="G16" s="25">
        <v>1</v>
      </c>
      <c r="H16" s="25">
        <v>1</v>
      </c>
      <c r="I16" s="25">
        <v>1</v>
      </c>
      <c r="J16" s="25">
        <v>1</v>
      </c>
      <c r="K16" s="25">
        <v>1</v>
      </c>
      <c r="L16" s="25">
        <v>1</v>
      </c>
      <c r="M16" s="25">
        <v>1</v>
      </c>
      <c r="N16" s="25">
        <v>1</v>
      </c>
      <c r="O16" s="25">
        <v>1</v>
      </c>
      <c r="P16" s="25">
        <v>1</v>
      </c>
      <c r="Q16" s="25">
        <v>1</v>
      </c>
      <c r="R16" s="25">
        <v>1</v>
      </c>
      <c r="S16" s="25">
        <v>1</v>
      </c>
      <c r="T16" s="25">
        <v>1</v>
      </c>
      <c r="U16" s="25">
        <v>1</v>
      </c>
      <c r="V16" s="25">
        <v>1</v>
      </c>
      <c r="W16" s="25">
        <v>1</v>
      </c>
      <c r="X16" s="25">
        <v>4</v>
      </c>
      <c r="Y16" s="27">
        <v>21</v>
      </c>
      <c r="Z16" s="18"/>
    </row>
    <row r="17" spans="1:27" ht="36.75" customHeight="1" x14ac:dyDescent="0.25">
      <c r="A17" s="19" t="s">
        <v>49</v>
      </c>
      <c r="B17" s="33" t="s">
        <v>49</v>
      </c>
      <c r="C17" s="34">
        <v>3</v>
      </c>
      <c r="D17" s="34">
        <v>3</v>
      </c>
      <c r="E17" s="34">
        <v>3</v>
      </c>
      <c r="F17" s="34">
        <v>3</v>
      </c>
      <c r="G17" s="34">
        <v>3</v>
      </c>
      <c r="H17" s="34">
        <v>2</v>
      </c>
      <c r="I17" s="34">
        <v>2</v>
      </c>
      <c r="J17" s="34">
        <v>2</v>
      </c>
      <c r="K17" s="34">
        <v>2</v>
      </c>
      <c r="L17" s="34">
        <v>2</v>
      </c>
      <c r="M17" s="34">
        <v>2</v>
      </c>
      <c r="N17" s="34">
        <v>2</v>
      </c>
      <c r="O17" s="34">
        <v>2</v>
      </c>
      <c r="P17" s="34">
        <v>2</v>
      </c>
      <c r="Q17" s="34">
        <v>2</v>
      </c>
      <c r="R17" s="34">
        <v>2</v>
      </c>
      <c r="S17" s="34">
        <v>2</v>
      </c>
      <c r="T17" s="34">
        <v>2</v>
      </c>
      <c r="U17" s="34">
        <v>2</v>
      </c>
      <c r="V17" s="34">
        <v>2</v>
      </c>
      <c r="W17" s="34">
        <v>2</v>
      </c>
      <c r="X17" s="34">
        <v>9</v>
      </c>
      <c r="Y17" s="35">
        <v>47</v>
      </c>
      <c r="Z17" s="18"/>
      <c r="AA17" s="36"/>
    </row>
    <row r="18" spans="1:27" ht="21" customHeight="1" x14ac:dyDescent="0.25">
      <c r="A18" s="7" t="s">
        <v>50</v>
      </c>
      <c r="B18" s="7"/>
      <c r="C18" s="37">
        <f>SUM(C7:C17)</f>
        <v>21</v>
      </c>
      <c r="D18" s="37">
        <f>SUM(D7:D17)</f>
        <v>21</v>
      </c>
      <c r="E18" s="37">
        <f>SUM(E7:E17)</f>
        <v>21</v>
      </c>
      <c r="F18" s="37">
        <f>SUM(F7:F17)</f>
        <v>21</v>
      </c>
      <c r="G18" s="37">
        <f>SUM(G7:G17)</f>
        <v>21</v>
      </c>
      <c r="H18" s="37">
        <v>22</v>
      </c>
      <c r="I18" s="37">
        <v>22</v>
      </c>
      <c r="J18" s="37">
        <v>22</v>
      </c>
      <c r="K18" s="37">
        <v>22</v>
      </c>
      <c r="L18" s="37">
        <v>22</v>
      </c>
      <c r="M18" s="37">
        <v>22</v>
      </c>
      <c r="N18" s="37">
        <v>22</v>
      </c>
      <c r="O18" s="37">
        <v>22</v>
      </c>
      <c r="P18" s="37">
        <v>22</v>
      </c>
      <c r="Q18" s="37">
        <v>22</v>
      </c>
      <c r="R18" s="37">
        <v>22</v>
      </c>
      <c r="S18" s="37">
        <v>22</v>
      </c>
      <c r="T18" s="37" t="s">
        <v>51</v>
      </c>
      <c r="U18" s="37" t="s">
        <v>51</v>
      </c>
      <c r="V18" s="37" t="s">
        <v>51</v>
      </c>
      <c r="W18" s="37" t="s">
        <v>51</v>
      </c>
      <c r="X18" s="37">
        <v>88</v>
      </c>
      <c r="Y18" s="38">
        <v>369</v>
      </c>
      <c r="Z18" s="39"/>
    </row>
    <row r="19" spans="1:27" ht="36.75" customHeight="1" x14ac:dyDescent="0.25">
      <c r="A19" s="6" t="s">
        <v>52</v>
      </c>
      <c r="B19" s="6"/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1</v>
      </c>
      <c r="I19" s="40">
        <v>1</v>
      </c>
      <c r="J19" s="40">
        <v>1</v>
      </c>
      <c r="K19" s="40">
        <v>1</v>
      </c>
      <c r="L19" s="40">
        <v>1</v>
      </c>
      <c r="M19" s="40">
        <v>1</v>
      </c>
      <c r="N19" s="40">
        <v>1</v>
      </c>
      <c r="O19" s="40">
        <v>1</v>
      </c>
      <c r="P19" s="40">
        <v>1</v>
      </c>
      <c r="Q19" s="40">
        <v>1</v>
      </c>
      <c r="R19" s="40">
        <v>1</v>
      </c>
      <c r="S19" s="40">
        <v>1</v>
      </c>
      <c r="T19" s="40">
        <v>0</v>
      </c>
      <c r="U19" s="40">
        <v>0</v>
      </c>
      <c r="V19" s="40">
        <v>0</v>
      </c>
      <c r="W19" s="40">
        <v>0</v>
      </c>
      <c r="X19" s="40">
        <v>2</v>
      </c>
      <c r="Y19" s="41">
        <v>12</v>
      </c>
      <c r="Z19" s="39"/>
    </row>
    <row r="20" spans="1:27" ht="36.75" customHeight="1" x14ac:dyDescent="0.25">
      <c r="A20" s="20" t="s">
        <v>38</v>
      </c>
      <c r="B20" s="33" t="s">
        <v>53</v>
      </c>
      <c r="C20" s="21"/>
      <c r="D20" s="21"/>
      <c r="E20" s="21"/>
      <c r="F20" s="21"/>
      <c r="G20" s="21"/>
      <c r="H20" s="21">
        <v>1</v>
      </c>
      <c r="I20" s="21">
        <v>1</v>
      </c>
      <c r="J20" s="21">
        <v>1</v>
      </c>
      <c r="K20" s="21">
        <v>1</v>
      </c>
      <c r="L20" s="21">
        <v>1</v>
      </c>
      <c r="M20" s="21">
        <v>1</v>
      </c>
      <c r="N20" s="21">
        <v>1</v>
      </c>
      <c r="O20" s="21">
        <v>1</v>
      </c>
      <c r="P20" s="21">
        <v>1</v>
      </c>
      <c r="Q20" s="21">
        <v>1</v>
      </c>
      <c r="R20" s="21">
        <v>1</v>
      </c>
      <c r="S20" s="21">
        <v>1</v>
      </c>
      <c r="T20" s="21">
        <v>0</v>
      </c>
      <c r="U20" s="21">
        <v>0</v>
      </c>
      <c r="V20" s="21">
        <v>0</v>
      </c>
      <c r="W20" s="21">
        <v>0</v>
      </c>
      <c r="X20" s="21">
        <v>2</v>
      </c>
      <c r="Y20" s="22">
        <v>12</v>
      </c>
      <c r="Z20" s="39"/>
    </row>
    <row r="21" spans="1:27" ht="37.5" customHeight="1" x14ac:dyDescent="0.25">
      <c r="A21" s="5" t="s">
        <v>54</v>
      </c>
      <c r="B21" s="5"/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1</v>
      </c>
      <c r="I21" s="40">
        <v>1</v>
      </c>
      <c r="J21" s="40">
        <v>1</v>
      </c>
      <c r="K21" s="40">
        <v>1</v>
      </c>
      <c r="L21" s="40">
        <v>1</v>
      </c>
      <c r="M21" s="40">
        <v>1</v>
      </c>
      <c r="N21" s="40">
        <v>1</v>
      </c>
      <c r="O21" s="40">
        <v>1</v>
      </c>
      <c r="P21" s="40">
        <v>1</v>
      </c>
      <c r="Q21" s="40">
        <v>1</v>
      </c>
      <c r="R21" s="40">
        <v>1</v>
      </c>
      <c r="S21" s="40">
        <v>1</v>
      </c>
      <c r="T21" s="40">
        <v>0</v>
      </c>
      <c r="U21" s="40">
        <v>0</v>
      </c>
      <c r="V21" s="40">
        <v>0</v>
      </c>
      <c r="W21" s="40">
        <v>0</v>
      </c>
      <c r="X21" s="40">
        <v>2</v>
      </c>
      <c r="Y21" s="41">
        <v>12</v>
      </c>
      <c r="Z21" s="39"/>
    </row>
    <row r="22" spans="1:27" ht="15" customHeight="1" x14ac:dyDescent="0.25">
      <c r="A22" s="4" t="s">
        <v>55</v>
      </c>
      <c r="B22" s="4"/>
      <c r="C22" s="22">
        <v>33</v>
      </c>
      <c r="D22" s="22">
        <v>33</v>
      </c>
      <c r="E22" s="22">
        <v>33</v>
      </c>
      <c r="F22" s="22">
        <v>33</v>
      </c>
      <c r="G22" s="22">
        <v>33</v>
      </c>
      <c r="H22" s="22">
        <v>34</v>
      </c>
      <c r="I22" s="22">
        <v>34</v>
      </c>
      <c r="J22" s="22">
        <v>34</v>
      </c>
      <c r="K22" s="22">
        <v>34</v>
      </c>
      <c r="L22" s="22">
        <v>34</v>
      </c>
      <c r="M22" s="22">
        <v>34</v>
      </c>
      <c r="N22" s="22">
        <v>34</v>
      </c>
      <c r="O22" s="22">
        <v>34</v>
      </c>
      <c r="P22" s="22">
        <v>34</v>
      </c>
      <c r="Q22" s="22">
        <v>34</v>
      </c>
      <c r="R22" s="22">
        <v>34</v>
      </c>
      <c r="S22" s="22">
        <v>34</v>
      </c>
      <c r="T22" s="22">
        <v>34</v>
      </c>
      <c r="U22" s="22">
        <v>34</v>
      </c>
      <c r="V22" s="22">
        <v>34</v>
      </c>
      <c r="W22" s="22">
        <v>34</v>
      </c>
      <c r="X22" s="22"/>
      <c r="Y22" s="22"/>
      <c r="Z22" s="39"/>
    </row>
    <row r="23" spans="1:27" ht="15" customHeight="1" x14ac:dyDescent="0.25">
      <c r="A23" s="3" t="s">
        <v>56</v>
      </c>
      <c r="B23" s="3"/>
      <c r="C23" s="42">
        <v>21</v>
      </c>
      <c r="D23" s="42">
        <v>21</v>
      </c>
      <c r="E23" s="42">
        <v>21</v>
      </c>
      <c r="F23" s="42">
        <v>21</v>
      </c>
      <c r="G23" s="42">
        <v>21</v>
      </c>
      <c r="H23" s="42">
        <v>23</v>
      </c>
      <c r="I23" s="42">
        <v>23</v>
      </c>
      <c r="J23" s="42">
        <v>23</v>
      </c>
      <c r="K23" s="42">
        <v>23</v>
      </c>
      <c r="L23" s="42">
        <v>23</v>
      </c>
      <c r="M23" s="42">
        <v>23</v>
      </c>
      <c r="N23" s="42">
        <v>23</v>
      </c>
      <c r="O23" s="42">
        <v>23</v>
      </c>
      <c r="P23" s="42">
        <v>23</v>
      </c>
      <c r="Q23" s="42">
        <v>23</v>
      </c>
      <c r="R23" s="42">
        <v>23</v>
      </c>
      <c r="S23" s="42">
        <v>23</v>
      </c>
      <c r="T23" s="42">
        <v>23</v>
      </c>
      <c r="U23" s="42">
        <v>23</v>
      </c>
      <c r="V23" s="42">
        <v>23</v>
      </c>
      <c r="W23" s="42">
        <v>23</v>
      </c>
      <c r="X23" s="42">
        <v>90</v>
      </c>
      <c r="Y23" s="42">
        <v>473</v>
      </c>
      <c r="Z23" s="39"/>
    </row>
    <row r="24" spans="1:27" ht="15" customHeight="1" x14ac:dyDescent="0.25">
      <c r="A24" s="3" t="s">
        <v>57</v>
      </c>
      <c r="B24" s="3"/>
      <c r="C24" s="42">
        <v>653</v>
      </c>
      <c r="D24" s="42">
        <v>653</v>
      </c>
      <c r="E24" s="42">
        <v>653</v>
      </c>
      <c r="F24" s="42">
        <v>653</v>
      </c>
      <c r="G24" s="42">
        <v>653</v>
      </c>
      <c r="H24" s="42">
        <f>H26*H22</f>
        <v>782</v>
      </c>
      <c r="I24" s="42">
        <v>782</v>
      </c>
      <c r="J24" s="42">
        <v>782</v>
      </c>
      <c r="K24" s="42">
        <v>782</v>
      </c>
      <c r="L24" s="42">
        <v>782</v>
      </c>
      <c r="M24" s="42">
        <v>782</v>
      </c>
      <c r="N24" s="42">
        <v>782</v>
      </c>
      <c r="O24" s="42">
        <v>782</v>
      </c>
      <c r="P24" s="42">
        <v>782</v>
      </c>
      <c r="Q24" s="42">
        <v>782</v>
      </c>
      <c r="R24" s="42">
        <v>782</v>
      </c>
      <c r="S24" s="42">
        <v>782</v>
      </c>
      <c r="T24" s="42">
        <v>782</v>
      </c>
      <c r="U24" s="42">
        <v>782</v>
      </c>
      <c r="V24" s="42">
        <v>782</v>
      </c>
      <c r="W24" s="42">
        <v>782</v>
      </c>
      <c r="X24" s="42">
        <v>2999</v>
      </c>
      <c r="Y24" s="42"/>
      <c r="Z24" s="39"/>
    </row>
    <row r="25" spans="1:27" ht="84.75" customHeight="1" x14ac:dyDescent="0.25">
      <c r="A25" s="2" t="s">
        <v>58</v>
      </c>
      <c r="B25" s="2"/>
      <c r="C25" s="1" t="s">
        <v>59</v>
      </c>
      <c r="D25" s="1"/>
      <c r="E25" s="1"/>
      <c r="F25" s="1"/>
      <c r="G25" s="1"/>
      <c r="H25" s="1">
        <v>782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 t="s">
        <v>60</v>
      </c>
      <c r="Y25" s="1"/>
      <c r="Z25" s="39"/>
    </row>
    <row r="26" spans="1:27" ht="84.75" customHeight="1" x14ac:dyDescent="0.25">
      <c r="A26" s="2" t="s">
        <v>61</v>
      </c>
      <c r="B26" s="2"/>
      <c r="C26" s="1" t="s">
        <v>62</v>
      </c>
      <c r="D26" s="1"/>
      <c r="E26" s="1"/>
      <c r="F26" s="1"/>
      <c r="G26" s="1"/>
      <c r="H26" s="1">
        <v>23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>
        <v>473</v>
      </c>
      <c r="Y26" s="1"/>
      <c r="Z26" s="39"/>
    </row>
  </sheetData>
  <mergeCells count="27">
    <mergeCell ref="A26:B26"/>
    <mergeCell ref="C26:G26"/>
    <mergeCell ref="H26:W26"/>
    <mergeCell ref="X26:Y26"/>
    <mergeCell ref="A24:B24"/>
    <mergeCell ref="A25:B25"/>
    <mergeCell ref="C25:G25"/>
    <mergeCell ref="H25:W25"/>
    <mergeCell ref="X25:Y25"/>
    <mergeCell ref="A18:B18"/>
    <mergeCell ref="A19:B19"/>
    <mergeCell ref="A21:B21"/>
    <mergeCell ref="A22:B22"/>
    <mergeCell ref="A23:B23"/>
    <mergeCell ref="Z4:Z5"/>
    <mergeCell ref="A6:W6"/>
    <mergeCell ref="A7:A8"/>
    <mergeCell ref="A12:A13"/>
    <mergeCell ref="A14:A15"/>
    <mergeCell ref="A1:Y1"/>
    <mergeCell ref="A2:Y2"/>
    <mergeCell ref="A3:Y3"/>
    <mergeCell ref="A4:A5"/>
    <mergeCell ref="B4:B5"/>
    <mergeCell ref="C4:W4"/>
    <mergeCell ref="X4:X6"/>
    <mergeCell ref="Y4:Y6"/>
  </mergeCells>
  <pageMargins left="1.16180555555556" right="0.31527777777777799" top="0.35416666666666702" bottom="0.35416666666666702" header="0.511811023622047" footer="0.511811023622047"/>
  <pageSetup paperSize="9" scale="6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2"/>
  <sheetViews>
    <sheetView tabSelected="1" view="pageBreakPreview" topLeftCell="B46" zoomScale="80" zoomScaleNormal="80" zoomScalePageLayoutView="80" workbookViewId="0">
      <selection activeCell="T28" sqref="T28"/>
    </sheetView>
  </sheetViews>
  <sheetFormatPr defaultColWidth="8.7109375" defaultRowHeight="15" x14ac:dyDescent="0.25"/>
  <cols>
    <col min="1" max="1" width="24.28515625" style="15" hidden="1" customWidth="1"/>
    <col min="2" max="2" width="15.28515625" style="15" customWidth="1"/>
    <col min="3" max="3" width="22.28515625" style="15" customWidth="1"/>
    <col min="4" max="4" width="9.5703125" style="15" customWidth="1"/>
    <col min="5" max="33" width="5.7109375" style="15" customWidth="1"/>
    <col min="34" max="34" width="10" style="15" customWidth="1"/>
    <col min="35" max="35" width="11.42578125" style="15" customWidth="1"/>
    <col min="36" max="36" width="13.42578125" style="15" customWidth="1"/>
  </cols>
  <sheetData>
    <row r="1" spans="1:36" ht="15.75" x14ac:dyDescent="0.25">
      <c r="A1" s="14" t="s">
        <v>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6" ht="15.75" x14ac:dyDescent="0.25">
      <c r="A2" s="14" t="s">
        <v>64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6" ht="15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6" ht="15" customHeight="1" x14ac:dyDescent="0.25">
      <c r="A4" s="13" t="s">
        <v>2</v>
      </c>
      <c r="B4" s="13" t="s">
        <v>65</v>
      </c>
      <c r="C4" s="13"/>
      <c r="D4" s="11" t="s">
        <v>66</v>
      </c>
      <c r="E4" s="13" t="s">
        <v>4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2" t="s">
        <v>5</v>
      </c>
      <c r="AI4" s="12" t="s">
        <v>6</v>
      </c>
      <c r="AJ4" s="10"/>
    </row>
    <row r="5" spans="1:36" ht="15.75" customHeight="1" x14ac:dyDescent="0.25">
      <c r="A5" s="13"/>
      <c r="B5" s="13"/>
      <c r="C5" s="13"/>
      <c r="D5" s="11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2"/>
      <c r="AI5" s="12"/>
      <c r="AJ5" s="10"/>
    </row>
    <row r="6" spans="1:36" ht="21.75" customHeight="1" x14ac:dyDescent="0.25">
      <c r="A6" s="13"/>
      <c r="B6" s="13"/>
      <c r="C6" s="13"/>
      <c r="D6" s="11"/>
      <c r="E6" s="44" t="s">
        <v>67</v>
      </c>
      <c r="F6" s="44" t="s">
        <v>68</v>
      </c>
      <c r="G6" s="44" t="s">
        <v>69</v>
      </c>
      <c r="H6" s="44" t="s">
        <v>70</v>
      </c>
      <c r="I6" s="44" t="s">
        <v>71</v>
      </c>
      <c r="J6" s="45" t="s">
        <v>72</v>
      </c>
      <c r="K6" s="45" t="s">
        <v>73</v>
      </c>
      <c r="L6" s="45" t="s">
        <v>74</v>
      </c>
      <c r="M6" s="45" t="s">
        <v>75</v>
      </c>
      <c r="N6" s="45" t="s">
        <v>76</v>
      </c>
      <c r="O6" s="46" t="s">
        <v>77</v>
      </c>
      <c r="P6" s="46" t="s">
        <v>78</v>
      </c>
      <c r="Q6" s="46" t="s">
        <v>79</v>
      </c>
      <c r="R6" s="46" t="s">
        <v>80</v>
      </c>
      <c r="S6" s="46" t="s">
        <v>81</v>
      </c>
      <c r="T6" s="46" t="s">
        <v>82</v>
      </c>
      <c r="U6" s="46" t="s">
        <v>83</v>
      </c>
      <c r="V6" s="47" t="s">
        <v>84</v>
      </c>
      <c r="W6" s="47" t="s">
        <v>85</v>
      </c>
      <c r="X6" s="47" t="s">
        <v>86</v>
      </c>
      <c r="Y6" s="47" t="s">
        <v>87</v>
      </c>
      <c r="Z6" s="47" t="s">
        <v>88</v>
      </c>
      <c r="AA6" s="47" t="s">
        <v>89</v>
      </c>
      <c r="AB6" s="48" t="s">
        <v>90</v>
      </c>
      <c r="AC6" s="49" t="s">
        <v>91</v>
      </c>
      <c r="AD6" s="49" t="s">
        <v>92</v>
      </c>
      <c r="AE6" s="49" t="s">
        <v>93</v>
      </c>
      <c r="AF6" s="49" t="s">
        <v>94</v>
      </c>
      <c r="AG6" s="49" t="s">
        <v>95</v>
      </c>
      <c r="AH6" s="12"/>
      <c r="AI6" s="12"/>
      <c r="AJ6" s="18"/>
    </row>
    <row r="7" spans="1:36" s="53" customFormat="1" ht="15" customHeight="1" x14ac:dyDescent="0.25">
      <c r="A7" s="161" t="s">
        <v>28</v>
      </c>
      <c r="B7" s="161"/>
      <c r="C7" s="161"/>
      <c r="D7" s="50"/>
      <c r="E7" s="50"/>
      <c r="F7" s="50"/>
      <c r="G7" s="50"/>
      <c r="H7" s="50"/>
      <c r="I7" s="50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2"/>
    </row>
    <row r="8" spans="1:36" ht="18" customHeight="1" x14ac:dyDescent="0.25">
      <c r="A8" s="8" t="s">
        <v>96</v>
      </c>
      <c r="B8" s="162" t="s">
        <v>30</v>
      </c>
      <c r="C8" s="162"/>
      <c r="D8" s="54" t="s">
        <v>97</v>
      </c>
      <c r="E8" s="21">
        <v>5</v>
      </c>
      <c r="F8" s="21">
        <v>5</v>
      </c>
      <c r="G8" s="21">
        <v>5</v>
      </c>
      <c r="H8" s="21">
        <v>5</v>
      </c>
      <c r="I8" s="21">
        <v>5</v>
      </c>
      <c r="J8" s="21">
        <v>6</v>
      </c>
      <c r="K8" s="21">
        <v>6</v>
      </c>
      <c r="L8" s="21">
        <v>6</v>
      </c>
      <c r="M8" s="21">
        <v>6</v>
      </c>
      <c r="N8" s="21">
        <v>6</v>
      </c>
      <c r="O8" s="21">
        <v>4</v>
      </c>
      <c r="P8" s="21">
        <v>4</v>
      </c>
      <c r="Q8" s="21">
        <v>4</v>
      </c>
      <c r="R8" s="21">
        <v>4</v>
      </c>
      <c r="S8" s="21">
        <v>4</v>
      </c>
      <c r="T8" s="21">
        <v>4</v>
      </c>
      <c r="U8" s="21">
        <v>4</v>
      </c>
      <c r="V8" s="21">
        <v>3</v>
      </c>
      <c r="W8" s="21">
        <v>3</v>
      </c>
      <c r="X8" s="21">
        <v>3</v>
      </c>
      <c r="Y8" s="21">
        <v>3</v>
      </c>
      <c r="Z8" s="21">
        <v>3</v>
      </c>
      <c r="AA8" s="21">
        <v>3</v>
      </c>
      <c r="AB8" s="21">
        <v>3</v>
      </c>
      <c r="AC8" s="21">
        <v>3</v>
      </c>
      <c r="AD8" s="21">
        <v>3</v>
      </c>
      <c r="AE8" s="21">
        <v>3</v>
      </c>
      <c r="AF8" s="21">
        <v>3</v>
      </c>
      <c r="AG8" s="21">
        <v>3</v>
      </c>
      <c r="AH8" s="34">
        <v>21</v>
      </c>
      <c r="AI8" s="35">
        <v>119</v>
      </c>
      <c r="AJ8" s="18"/>
    </row>
    <row r="9" spans="1:36" ht="20.25" customHeight="1" x14ac:dyDescent="0.25">
      <c r="A9" s="8"/>
      <c r="B9" s="162" t="s">
        <v>98</v>
      </c>
      <c r="C9" s="162"/>
      <c r="D9" s="54" t="s">
        <v>97</v>
      </c>
      <c r="E9" s="21">
        <v>3</v>
      </c>
      <c r="F9" s="21">
        <v>3</v>
      </c>
      <c r="G9" s="21">
        <v>3</v>
      </c>
      <c r="H9" s="21">
        <v>3</v>
      </c>
      <c r="I9" s="21">
        <v>3</v>
      </c>
      <c r="J9" s="21">
        <v>3</v>
      </c>
      <c r="K9" s="21">
        <v>3</v>
      </c>
      <c r="L9" s="21">
        <v>3</v>
      </c>
      <c r="M9" s="21">
        <v>3</v>
      </c>
      <c r="N9" s="21">
        <v>3</v>
      </c>
      <c r="O9" s="21">
        <v>2</v>
      </c>
      <c r="P9" s="21">
        <v>2</v>
      </c>
      <c r="Q9" s="21">
        <v>2</v>
      </c>
      <c r="R9" s="21">
        <v>2</v>
      </c>
      <c r="S9" s="21">
        <v>2</v>
      </c>
      <c r="T9" s="21">
        <v>2</v>
      </c>
      <c r="U9" s="21">
        <v>2</v>
      </c>
      <c r="V9" s="21">
        <v>2</v>
      </c>
      <c r="W9" s="21">
        <v>2</v>
      </c>
      <c r="X9" s="21">
        <v>2</v>
      </c>
      <c r="Y9" s="21">
        <v>2</v>
      </c>
      <c r="Z9" s="21">
        <v>2</v>
      </c>
      <c r="AA9" s="21">
        <v>2</v>
      </c>
      <c r="AB9" s="21">
        <v>3</v>
      </c>
      <c r="AC9" s="21">
        <v>3</v>
      </c>
      <c r="AD9" s="21">
        <v>3</v>
      </c>
      <c r="AE9" s="21">
        <v>3</v>
      </c>
      <c r="AF9" s="21">
        <v>3</v>
      </c>
      <c r="AG9" s="21">
        <v>3</v>
      </c>
      <c r="AH9" s="34">
        <v>13</v>
      </c>
      <c r="AI9" s="35">
        <v>74</v>
      </c>
      <c r="AJ9" s="18"/>
    </row>
    <row r="10" spans="1:36" ht="19.5" customHeight="1" x14ac:dyDescent="0.25">
      <c r="A10" s="163" t="s">
        <v>32</v>
      </c>
      <c r="B10" s="162" t="s">
        <v>99</v>
      </c>
      <c r="C10" s="162"/>
      <c r="D10" s="54" t="s">
        <v>97</v>
      </c>
      <c r="E10" s="21"/>
      <c r="F10" s="34"/>
      <c r="G10" s="34"/>
      <c r="H10" s="34"/>
      <c r="I10" s="34"/>
      <c r="J10" s="55">
        <v>3</v>
      </c>
      <c r="K10" s="34"/>
      <c r="L10" s="34"/>
      <c r="M10" s="34"/>
      <c r="N10" s="34"/>
      <c r="O10" s="34"/>
      <c r="P10" s="34"/>
      <c r="Q10" s="56"/>
      <c r="R10" s="34"/>
      <c r="S10" s="57">
        <v>3</v>
      </c>
      <c r="T10" s="34"/>
      <c r="U10" s="55">
        <v>3</v>
      </c>
      <c r="V10" s="21"/>
      <c r="W10" s="55">
        <v>3</v>
      </c>
      <c r="X10" s="21"/>
      <c r="Y10" s="21"/>
      <c r="Z10" s="21"/>
      <c r="AA10" s="21"/>
      <c r="AB10" s="55">
        <v>3</v>
      </c>
      <c r="AC10" s="21"/>
      <c r="AD10" s="21"/>
      <c r="AE10" s="21"/>
      <c r="AF10" s="21"/>
      <c r="AG10" s="55">
        <v>3</v>
      </c>
      <c r="AH10" s="34">
        <v>12</v>
      </c>
      <c r="AI10" s="35">
        <v>12</v>
      </c>
      <c r="AJ10" s="18"/>
    </row>
    <row r="11" spans="1:36" ht="20.25" customHeight="1" x14ac:dyDescent="0.25">
      <c r="A11" s="163"/>
      <c r="B11" s="162" t="s">
        <v>100</v>
      </c>
      <c r="C11" s="162"/>
      <c r="D11" s="54" t="s">
        <v>97</v>
      </c>
      <c r="E11" s="21"/>
      <c r="F11" s="21"/>
      <c r="G11" s="21"/>
      <c r="H11" s="21"/>
      <c r="I11" s="58"/>
      <c r="J11" s="21"/>
      <c r="K11" s="21"/>
      <c r="L11" s="21"/>
      <c r="M11" s="21"/>
      <c r="N11" s="21"/>
      <c r="O11" s="21"/>
      <c r="P11" s="21"/>
      <c r="Q11" s="21"/>
      <c r="R11" s="21"/>
      <c r="S11" s="34"/>
      <c r="T11" s="34"/>
      <c r="U11" s="34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55">
        <v>3</v>
      </c>
      <c r="AG11" s="21"/>
      <c r="AH11" s="34">
        <v>3</v>
      </c>
      <c r="AI11" s="35">
        <v>3</v>
      </c>
      <c r="AJ11" s="18"/>
    </row>
    <row r="12" spans="1:36" ht="21.75" customHeight="1" x14ac:dyDescent="0.25">
      <c r="A12" s="163"/>
      <c r="B12" s="162" t="s">
        <v>33</v>
      </c>
      <c r="C12" s="162"/>
      <c r="D12" s="54" t="s">
        <v>97</v>
      </c>
      <c r="E12" s="59" t="s">
        <v>35</v>
      </c>
      <c r="F12" s="59" t="s">
        <v>35</v>
      </c>
      <c r="G12" s="59" t="s">
        <v>35</v>
      </c>
      <c r="H12" s="59" t="s">
        <v>35</v>
      </c>
      <c r="I12" s="59" t="s">
        <v>35</v>
      </c>
      <c r="J12" s="59" t="s">
        <v>36</v>
      </c>
      <c r="K12" s="59" t="s">
        <v>36</v>
      </c>
      <c r="L12" s="59" t="s">
        <v>36</v>
      </c>
      <c r="M12" s="59" t="s">
        <v>36</v>
      </c>
      <c r="N12" s="59" t="s">
        <v>36</v>
      </c>
      <c r="O12" s="59" t="s">
        <v>36</v>
      </c>
      <c r="P12" s="59" t="s">
        <v>36</v>
      </c>
      <c r="Q12" s="59" t="s">
        <v>36</v>
      </c>
      <c r="R12" s="59" t="s">
        <v>36</v>
      </c>
      <c r="S12" s="59" t="s">
        <v>36</v>
      </c>
      <c r="T12" s="59" t="s">
        <v>36</v>
      </c>
      <c r="U12" s="59" t="s">
        <v>36</v>
      </c>
      <c r="V12" s="59" t="s">
        <v>36</v>
      </c>
      <c r="W12" s="59" t="s">
        <v>36</v>
      </c>
      <c r="X12" s="59" t="s">
        <v>36</v>
      </c>
      <c r="Y12" s="59" t="s">
        <v>36</v>
      </c>
      <c r="Z12" s="59" t="s">
        <v>36</v>
      </c>
      <c r="AA12" s="59" t="s">
        <v>36</v>
      </c>
      <c r="AB12" s="59" t="s">
        <v>36</v>
      </c>
      <c r="AC12" s="59" t="s">
        <v>36</v>
      </c>
      <c r="AD12" s="59" t="s">
        <v>36</v>
      </c>
      <c r="AE12" s="59" t="s">
        <v>36</v>
      </c>
      <c r="AF12" s="59" t="s">
        <v>36</v>
      </c>
      <c r="AG12" s="59" t="s">
        <v>36</v>
      </c>
      <c r="AH12" s="60" t="s">
        <v>101</v>
      </c>
      <c r="AI12" s="61" t="s">
        <v>102</v>
      </c>
      <c r="AJ12" s="62"/>
    </row>
    <row r="13" spans="1:36" ht="21" customHeight="1" x14ac:dyDescent="0.25">
      <c r="A13" s="164" t="s">
        <v>38</v>
      </c>
      <c r="B13" s="165" t="s">
        <v>39</v>
      </c>
      <c r="C13" s="165"/>
      <c r="D13" s="54" t="s">
        <v>97</v>
      </c>
      <c r="E13" s="25">
        <v>5</v>
      </c>
      <c r="F13" s="25">
        <v>5</v>
      </c>
      <c r="G13" s="25">
        <v>5</v>
      </c>
      <c r="H13" s="25">
        <v>5</v>
      </c>
      <c r="I13" s="25">
        <v>5</v>
      </c>
      <c r="J13" s="25">
        <v>5</v>
      </c>
      <c r="K13" s="25">
        <v>5</v>
      </c>
      <c r="L13" s="25">
        <v>5</v>
      </c>
      <c r="M13" s="25">
        <v>5</v>
      </c>
      <c r="N13" s="25">
        <v>5</v>
      </c>
      <c r="O13" s="25"/>
      <c r="P13" s="25"/>
      <c r="Q13" s="25"/>
      <c r="R13" s="25"/>
      <c r="S13" s="25"/>
      <c r="T13" s="25"/>
      <c r="U13" s="25"/>
      <c r="V13" s="25"/>
      <c r="W13" s="25"/>
      <c r="X13" s="21"/>
      <c r="Y13" s="21"/>
      <c r="Z13" s="21"/>
      <c r="AA13" s="25"/>
      <c r="AB13" s="21"/>
      <c r="AC13" s="21"/>
      <c r="AD13" s="21"/>
      <c r="AE13" s="21"/>
      <c r="AF13" s="21"/>
      <c r="AG13" s="21"/>
      <c r="AH13" s="34">
        <v>10</v>
      </c>
      <c r="AI13" s="35">
        <v>50</v>
      </c>
      <c r="AJ13" s="18"/>
    </row>
    <row r="14" spans="1:36" ht="15" customHeight="1" x14ac:dyDescent="0.25">
      <c r="A14" s="164"/>
      <c r="B14" s="165" t="s">
        <v>39</v>
      </c>
      <c r="C14" s="32" t="s">
        <v>103</v>
      </c>
      <c r="D14" s="25" t="s">
        <v>104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34"/>
      <c r="P14" s="34"/>
      <c r="Q14" s="63">
        <v>4</v>
      </c>
      <c r="R14" s="25"/>
      <c r="S14" s="25"/>
      <c r="T14" s="25"/>
      <c r="U14" s="25"/>
      <c r="V14" s="25"/>
      <c r="W14" s="25"/>
      <c r="X14" s="21"/>
      <c r="Y14" s="21"/>
      <c r="Z14" s="21"/>
      <c r="AA14" s="64">
        <v>4</v>
      </c>
      <c r="AB14" s="64">
        <v>4</v>
      </c>
      <c r="AC14" s="21"/>
      <c r="AD14" s="21"/>
      <c r="AE14" s="21"/>
      <c r="AF14" s="21"/>
      <c r="AG14" s="21"/>
      <c r="AH14" s="34">
        <v>12</v>
      </c>
      <c r="AI14" s="35">
        <v>12</v>
      </c>
      <c r="AJ14" s="18"/>
    </row>
    <row r="15" spans="1:36" ht="15.75" x14ac:dyDescent="0.25">
      <c r="A15" s="164"/>
      <c r="B15" s="165"/>
      <c r="C15" s="32" t="s">
        <v>103</v>
      </c>
      <c r="D15" s="54" t="s">
        <v>97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65">
        <v>3</v>
      </c>
      <c r="P15" s="65">
        <v>3</v>
      </c>
      <c r="Q15" s="21"/>
      <c r="R15" s="21">
        <v>3</v>
      </c>
      <c r="S15" s="21">
        <v>3</v>
      </c>
      <c r="T15" s="21">
        <v>3</v>
      </c>
      <c r="U15" s="21">
        <v>3</v>
      </c>
      <c r="V15" s="21">
        <v>3</v>
      </c>
      <c r="W15" s="21">
        <v>3</v>
      </c>
      <c r="X15" s="21">
        <v>3</v>
      </c>
      <c r="Y15" s="21">
        <v>3</v>
      </c>
      <c r="Z15" s="21">
        <v>3</v>
      </c>
      <c r="AA15" s="65"/>
      <c r="AB15" s="21"/>
      <c r="AC15" s="21">
        <v>3</v>
      </c>
      <c r="AD15" s="21">
        <v>3</v>
      </c>
      <c r="AE15" s="21">
        <v>3</v>
      </c>
      <c r="AF15" s="21">
        <v>3</v>
      </c>
      <c r="AG15" s="21">
        <v>3</v>
      </c>
      <c r="AH15" s="34">
        <v>9</v>
      </c>
      <c r="AI15" s="35">
        <v>48</v>
      </c>
      <c r="AJ15" s="18"/>
    </row>
    <row r="16" spans="1:36" ht="15.75" x14ac:dyDescent="0.25">
      <c r="A16" s="164"/>
      <c r="B16" s="165"/>
      <c r="C16" s="32" t="s">
        <v>105</v>
      </c>
      <c r="D16" s="66" t="s">
        <v>106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5"/>
      <c r="P16" s="65"/>
      <c r="Q16" s="67">
        <v>3</v>
      </c>
      <c r="R16" s="66"/>
      <c r="S16" s="66"/>
      <c r="T16" s="66"/>
      <c r="U16" s="66"/>
      <c r="V16" s="66"/>
      <c r="W16" s="66"/>
      <c r="X16" s="66"/>
      <c r="Y16" s="66"/>
      <c r="Z16" s="66"/>
      <c r="AA16" s="67">
        <v>3</v>
      </c>
      <c r="AB16" s="67">
        <v>3</v>
      </c>
      <c r="AC16" s="66"/>
      <c r="AD16" s="66"/>
      <c r="AE16" s="66"/>
      <c r="AF16" s="66"/>
      <c r="AG16" s="66"/>
      <c r="AH16" s="65">
        <v>9</v>
      </c>
      <c r="AI16" s="35">
        <v>9</v>
      </c>
      <c r="AJ16" s="18"/>
    </row>
    <row r="17" spans="1:36" ht="15.75" x14ac:dyDescent="0.25">
      <c r="A17" s="164"/>
      <c r="B17" s="165"/>
      <c r="C17" s="32" t="s">
        <v>105</v>
      </c>
      <c r="D17" s="54" t="s">
        <v>97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>
        <v>2</v>
      </c>
      <c r="P17" s="66">
        <v>2</v>
      </c>
      <c r="Q17" s="66"/>
      <c r="R17" s="66">
        <v>2</v>
      </c>
      <c r="S17" s="66">
        <v>2</v>
      </c>
      <c r="T17" s="66">
        <v>2</v>
      </c>
      <c r="U17" s="66">
        <v>2</v>
      </c>
      <c r="V17" s="66">
        <v>2</v>
      </c>
      <c r="W17" s="66">
        <v>2</v>
      </c>
      <c r="X17" s="66">
        <v>2</v>
      </c>
      <c r="Y17" s="66">
        <v>2</v>
      </c>
      <c r="Z17" s="66">
        <v>2</v>
      </c>
      <c r="AA17" s="66"/>
      <c r="AB17" s="66"/>
      <c r="AC17" s="66">
        <v>2</v>
      </c>
      <c r="AD17" s="66">
        <v>2</v>
      </c>
      <c r="AE17" s="66">
        <v>2</v>
      </c>
      <c r="AF17" s="66">
        <v>2</v>
      </c>
      <c r="AG17" s="66">
        <v>2</v>
      </c>
      <c r="AH17" s="65">
        <v>6</v>
      </c>
      <c r="AI17" s="35">
        <v>32</v>
      </c>
      <c r="AJ17" s="18"/>
    </row>
    <row r="18" spans="1:36" s="68" customFormat="1" ht="40.5" customHeight="1" x14ac:dyDescent="0.25">
      <c r="A18" s="164"/>
      <c r="B18" s="165"/>
      <c r="C18" s="32" t="s">
        <v>107</v>
      </c>
      <c r="D18" s="54" t="s">
        <v>97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>
        <v>1</v>
      </c>
      <c r="P18" s="66">
        <v>1</v>
      </c>
      <c r="Q18" s="66">
        <v>1</v>
      </c>
      <c r="R18" s="66">
        <v>1</v>
      </c>
      <c r="S18" s="66">
        <v>1</v>
      </c>
      <c r="T18" s="66">
        <v>1</v>
      </c>
      <c r="U18" s="66">
        <v>1</v>
      </c>
      <c r="V18" s="66">
        <v>1</v>
      </c>
      <c r="W18" s="66">
        <v>1</v>
      </c>
      <c r="X18" s="66">
        <v>1</v>
      </c>
      <c r="Y18" s="66">
        <v>1</v>
      </c>
      <c r="Z18" s="66">
        <v>1</v>
      </c>
      <c r="AA18" s="66">
        <v>1</v>
      </c>
      <c r="AB18" s="66">
        <v>1</v>
      </c>
      <c r="AC18" s="66">
        <v>1</v>
      </c>
      <c r="AD18" s="66">
        <v>1</v>
      </c>
      <c r="AE18" s="66">
        <v>1</v>
      </c>
      <c r="AF18" s="66">
        <v>1</v>
      </c>
      <c r="AG18" s="66">
        <v>1</v>
      </c>
      <c r="AH18" s="65">
        <v>3</v>
      </c>
      <c r="AI18" s="35">
        <v>19</v>
      </c>
      <c r="AJ18" s="18"/>
    </row>
    <row r="19" spans="1:36" ht="18" customHeight="1" x14ac:dyDescent="0.25">
      <c r="A19" s="164"/>
      <c r="B19" s="165" t="s">
        <v>108</v>
      </c>
      <c r="C19" s="165"/>
      <c r="D19" s="54" t="s">
        <v>97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9" t="s">
        <v>109</v>
      </c>
      <c r="P19" s="69" t="s">
        <v>109</v>
      </c>
      <c r="Q19" s="69" t="s">
        <v>109</v>
      </c>
      <c r="R19" s="69" t="s">
        <v>109</v>
      </c>
      <c r="S19" s="69" t="s">
        <v>109</v>
      </c>
      <c r="T19" s="69" t="s">
        <v>109</v>
      </c>
      <c r="U19" s="69" t="s">
        <v>109</v>
      </c>
      <c r="V19" s="69" t="s">
        <v>109</v>
      </c>
      <c r="W19" s="69" t="s">
        <v>109</v>
      </c>
      <c r="X19" s="69" t="s">
        <v>109</v>
      </c>
      <c r="Y19" s="69" t="s">
        <v>109</v>
      </c>
      <c r="Z19" s="69" t="s">
        <v>109</v>
      </c>
      <c r="AA19" s="69" t="s">
        <v>109</v>
      </c>
      <c r="AB19" s="69" t="s">
        <v>109</v>
      </c>
      <c r="AC19" s="69" t="s">
        <v>109</v>
      </c>
      <c r="AD19" s="69" t="s">
        <v>109</v>
      </c>
      <c r="AE19" s="69" t="s">
        <v>109</v>
      </c>
      <c r="AF19" s="69" t="s">
        <v>109</v>
      </c>
      <c r="AG19" s="69" t="s">
        <v>109</v>
      </c>
      <c r="AH19" s="70" t="s">
        <v>36</v>
      </c>
      <c r="AI19" s="61" t="s">
        <v>110</v>
      </c>
      <c r="AJ19" s="62"/>
    </row>
    <row r="20" spans="1:36" ht="15" customHeight="1" x14ac:dyDescent="0.25">
      <c r="A20" s="164" t="s">
        <v>111</v>
      </c>
      <c r="B20" s="166" t="s">
        <v>112</v>
      </c>
      <c r="C20" s="166"/>
      <c r="D20" s="54" t="s">
        <v>97</v>
      </c>
      <c r="E20" s="167">
        <v>3</v>
      </c>
      <c r="F20" s="167">
        <v>3</v>
      </c>
      <c r="G20" s="167">
        <v>3</v>
      </c>
      <c r="H20" s="167">
        <v>3</v>
      </c>
      <c r="I20" s="167">
        <v>3</v>
      </c>
      <c r="J20" s="167">
        <v>3</v>
      </c>
      <c r="K20" s="167">
        <v>3</v>
      </c>
      <c r="L20" s="167">
        <v>3</v>
      </c>
      <c r="M20" s="167">
        <v>3</v>
      </c>
      <c r="N20" s="167">
        <v>3</v>
      </c>
      <c r="O20" s="167">
        <v>3</v>
      </c>
      <c r="P20" s="167">
        <v>3</v>
      </c>
      <c r="Q20" s="167">
        <v>3</v>
      </c>
      <c r="R20" s="167">
        <v>3</v>
      </c>
      <c r="S20" s="167">
        <v>3</v>
      </c>
      <c r="T20" s="167">
        <v>3</v>
      </c>
      <c r="U20" s="167">
        <v>3</v>
      </c>
      <c r="V20" s="167">
        <v>3</v>
      </c>
      <c r="W20" s="167">
        <v>3</v>
      </c>
      <c r="X20" s="167">
        <v>3</v>
      </c>
      <c r="Y20" s="167">
        <v>3</v>
      </c>
      <c r="Z20" s="167">
        <v>3</v>
      </c>
      <c r="AA20" s="167">
        <v>3</v>
      </c>
      <c r="AB20" s="168">
        <v>2</v>
      </c>
      <c r="AC20" s="168">
        <v>2</v>
      </c>
      <c r="AD20" s="168">
        <v>2</v>
      </c>
      <c r="AE20" s="168">
        <v>2</v>
      </c>
      <c r="AF20" s="168">
        <v>2</v>
      </c>
      <c r="AG20" s="168">
        <v>2</v>
      </c>
      <c r="AH20" s="60" t="s">
        <v>101</v>
      </c>
      <c r="AI20" s="35">
        <v>82</v>
      </c>
      <c r="AJ20" s="10"/>
    </row>
    <row r="21" spans="1:36" ht="15" hidden="1" customHeight="1" x14ac:dyDescent="0.25">
      <c r="A21" s="164"/>
      <c r="B21" s="32"/>
      <c r="C21" s="71"/>
      <c r="D21" s="54" t="s">
        <v>97</v>
      </c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8"/>
      <c r="AC21" s="168"/>
      <c r="AD21" s="168"/>
      <c r="AE21" s="168"/>
      <c r="AF21" s="168"/>
      <c r="AG21" s="168"/>
      <c r="AH21" s="72"/>
      <c r="AI21" s="73"/>
      <c r="AJ21" s="10"/>
    </row>
    <row r="22" spans="1:36" ht="15.75" customHeight="1" x14ac:dyDescent="0.25">
      <c r="A22" s="164"/>
      <c r="B22" s="165" t="s">
        <v>113</v>
      </c>
      <c r="C22" s="165"/>
      <c r="D22" s="54" t="s">
        <v>97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>
        <v>1</v>
      </c>
      <c r="AC22" s="21">
        <v>1</v>
      </c>
      <c r="AD22" s="21">
        <v>1</v>
      </c>
      <c r="AE22" s="21">
        <v>1</v>
      </c>
      <c r="AF22" s="21">
        <v>1</v>
      </c>
      <c r="AG22" s="21">
        <v>1</v>
      </c>
      <c r="AH22" s="34">
        <v>1</v>
      </c>
      <c r="AI22" s="35">
        <v>6</v>
      </c>
      <c r="AJ22" s="18"/>
    </row>
    <row r="23" spans="1:36" ht="15.75" customHeight="1" x14ac:dyDescent="0.25">
      <c r="A23" s="164"/>
      <c r="B23" s="165" t="s">
        <v>114</v>
      </c>
      <c r="C23" s="165"/>
      <c r="D23" s="54" t="s">
        <v>97</v>
      </c>
      <c r="E23" s="74">
        <v>1</v>
      </c>
      <c r="F23" s="74">
        <v>1</v>
      </c>
      <c r="G23" s="74">
        <v>1</v>
      </c>
      <c r="H23" s="74">
        <v>1</v>
      </c>
      <c r="I23" s="74">
        <v>1</v>
      </c>
      <c r="J23" s="74">
        <v>1</v>
      </c>
      <c r="K23" s="74">
        <v>1</v>
      </c>
      <c r="L23" s="74">
        <v>1</v>
      </c>
      <c r="M23" s="74">
        <v>1</v>
      </c>
      <c r="N23" s="74">
        <v>1</v>
      </c>
      <c r="O23" s="74">
        <v>2</v>
      </c>
      <c r="P23" s="74">
        <v>2</v>
      </c>
      <c r="Q23" s="74">
        <v>2</v>
      </c>
      <c r="R23" s="74">
        <v>2</v>
      </c>
      <c r="S23" s="74">
        <v>2</v>
      </c>
      <c r="T23" s="74">
        <v>2</v>
      </c>
      <c r="U23" s="74">
        <v>2</v>
      </c>
      <c r="V23" s="74">
        <v>2</v>
      </c>
      <c r="W23" s="74">
        <v>2</v>
      </c>
      <c r="X23" s="74">
        <v>2</v>
      </c>
      <c r="Y23" s="74">
        <v>2</v>
      </c>
      <c r="Z23" s="74">
        <v>2</v>
      </c>
      <c r="AA23" s="74">
        <v>2</v>
      </c>
      <c r="AB23" s="74">
        <v>2</v>
      </c>
      <c r="AC23" s="74">
        <v>2</v>
      </c>
      <c r="AD23" s="74">
        <v>2</v>
      </c>
      <c r="AE23" s="74">
        <v>2</v>
      </c>
      <c r="AF23" s="74">
        <v>2</v>
      </c>
      <c r="AG23" s="74">
        <v>2</v>
      </c>
      <c r="AH23" s="34">
        <v>8</v>
      </c>
      <c r="AI23" s="35">
        <v>48</v>
      </c>
      <c r="AJ23" s="18"/>
    </row>
    <row r="24" spans="1:36" ht="15" customHeight="1" x14ac:dyDescent="0.25">
      <c r="A24" s="164" t="s">
        <v>115</v>
      </c>
      <c r="B24" s="165" t="s">
        <v>116</v>
      </c>
      <c r="C24" s="165"/>
      <c r="D24" s="54" t="s">
        <v>97</v>
      </c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>
        <v>2</v>
      </c>
      <c r="P24" s="75">
        <v>2</v>
      </c>
      <c r="Q24" s="75">
        <v>2</v>
      </c>
      <c r="R24" s="75">
        <v>2</v>
      </c>
      <c r="S24" s="75">
        <v>2</v>
      </c>
      <c r="T24" s="75">
        <v>2</v>
      </c>
      <c r="U24" s="75">
        <v>2</v>
      </c>
      <c r="V24" s="75">
        <v>2</v>
      </c>
      <c r="W24" s="75">
        <v>2</v>
      </c>
      <c r="X24" s="75">
        <v>2</v>
      </c>
      <c r="Y24" s="75">
        <v>2</v>
      </c>
      <c r="Z24" s="75">
        <v>2</v>
      </c>
      <c r="AA24" s="75">
        <v>2</v>
      </c>
      <c r="AB24" s="75">
        <v>3</v>
      </c>
      <c r="AC24" s="75">
        <v>3</v>
      </c>
      <c r="AD24" s="75">
        <v>3</v>
      </c>
      <c r="AE24" s="75">
        <v>3</v>
      </c>
      <c r="AF24" s="75">
        <v>3</v>
      </c>
      <c r="AG24" s="75">
        <v>3</v>
      </c>
      <c r="AH24" s="76">
        <v>7</v>
      </c>
      <c r="AI24" s="35">
        <v>44</v>
      </c>
      <c r="AJ24" s="18"/>
    </row>
    <row r="25" spans="1:36" ht="15.75" customHeight="1" x14ac:dyDescent="0.25">
      <c r="A25" s="164"/>
      <c r="B25" s="165" t="s">
        <v>117</v>
      </c>
      <c r="C25" s="165"/>
      <c r="D25" s="54" t="s">
        <v>97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>
        <v>2</v>
      </c>
      <c r="W25" s="75">
        <v>2</v>
      </c>
      <c r="X25" s="75">
        <v>2</v>
      </c>
      <c r="Y25" s="75">
        <v>2</v>
      </c>
      <c r="Z25" s="75">
        <v>2</v>
      </c>
      <c r="AA25" s="75">
        <v>2</v>
      </c>
      <c r="AB25" s="75">
        <v>2</v>
      </c>
      <c r="AC25" s="75">
        <v>2</v>
      </c>
      <c r="AD25" s="75">
        <v>2</v>
      </c>
      <c r="AE25" s="75">
        <v>2</v>
      </c>
      <c r="AF25" s="75">
        <v>2</v>
      </c>
      <c r="AG25" s="75">
        <v>2</v>
      </c>
      <c r="AH25" s="76">
        <v>4</v>
      </c>
      <c r="AI25" s="35">
        <v>24</v>
      </c>
      <c r="AJ25" s="18"/>
    </row>
    <row r="26" spans="1:36" s="68" customFormat="1" ht="15.75" customHeight="1" x14ac:dyDescent="0.25">
      <c r="A26" s="164"/>
      <c r="B26" s="165" t="s">
        <v>118</v>
      </c>
      <c r="C26" s="165"/>
      <c r="D26" s="54" t="s">
        <v>104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7">
        <v>2</v>
      </c>
      <c r="T26" s="75"/>
      <c r="U26" s="75"/>
      <c r="V26" s="75"/>
      <c r="W26" s="77">
        <v>3</v>
      </c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6">
        <v>5</v>
      </c>
      <c r="AI26" s="35">
        <v>5</v>
      </c>
      <c r="AJ26" s="18"/>
    </row>
    <row r="27" spans="1:36" s="68" customFormat="1" ht="15.75" customHeight="1" x14ac:dyDescent="0.25">
      <c r="A27" s="164"/>
      <c r="B27" s="165" t="s">
        <v>118</v>
      </c>
      <c r="C27" s="165"/>
      <c r="D27" s="54" t="s">
        <v>97</v>
      </c>
      <c r="E27" s="75">
        <v>1</v>
      </c>
      <c r="F27" s="75">
        <v>1</v>
      </c>
      <c r="G27" s="75">
        <v>1</v>
      </c>
      <c r="H27" s="75">
        <v>1</v>
      </c>
      <c r="I27" s="75">
        <v>1</v>
      </c>
      <c r="J27" s="75">
        <v>1</v>
      </c>
      <c r="K27" s="75">
        <v>1</v>
      </c>
      <c r="L27" s="75">
        <v>1</v>
      </c>
      <c r="M27" s="75">
        <v>1</v>
      </c>
      <c r="N27" s="75">
        <v>1</v>
      </c>
      <c r="O27" s="75">
        <v>1</v>
      </c>
      <c r="P27" s="75">
        <v>1</v>
      </c>
      <c r="Q27" s="75">
        <v>1</v>
      </c>
      <c r="R27" s="75">
        <v>1</v>
      </c>
      <c r="S27" s="75"/>
      <c r="T27" s="75">
        <v>1</v>
      </c>
      <c r="U27" s="75">
        <v>1</v>
      </c>
      <c r="V27" s="75">
        <v>2</v>
      </c>
      <c r="W27" s="75"/>
      <c r="X27" s="75">
        <v>2</v>
      </c>
      <c r="Y27" s="75">
        <v>2</v>
      </c>
      <c r="Z27" s="75">
        <v>2</v>
      </c>
      <c r="AA27" s="75">
        <v>2</v>
      </c>
      <c r="AB27" s="75">
        <v>2</v>
      </c>
      <c r="AC27" s="75">
        <v>2</v>
      </c>
      <c r="AD27" s="75">
        <v>2</v>
      </c>
      <c r="AE27" s="75">
        <v>2</v>
      </c>
      <c r="AF27" s="75">
        <v>2</v>
      </c>
      <c r="AG27" s="75">
        <v>2</v>
      </c>
      <c r="AH27" s="76">
        <v>7</v>
      </c>
      <c r="AI27" s="78">
        <v>38</v>
      </c>
      <c r="AJ27" s="18"/>
    </row>
    <row r="28" spans="1:36" s="68" customFormat="1" ht="36" customHeight="1" x14ac:dyDescent="0.25">
      <c r="A28" s="31" t="s">
        <v>119</v>
      </c>
      <c r="B28" s="165" t="s">
        <v>119</v>
      </c>
      <c r="C28" s="165"/>
      <c r="D28" s="54" t="s">
        <v>97</v>
      </c>
      <c r="E28" s="21">
        <v>0.5</v>
      </c>
      <c r="F28" s="21">
        <v>0.5</v>
      </c>
      <c r="G28" s="21">
        <v>0.5</v>
      </c>
      <c r="H28" s="21">
        <v>0.5</v>
      </c>
      <c r="I28" s="21">
        <v>0.5</v>
      </c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34">
        <v>0.5</v>
      </c>
      <c r="AI28" s="35">
        <v>2.5</v>
      </c>
      <c r="AJ28" s="18"/>
    </row>
    <row r="29" spans="1:36" ht="19.5" customHeight="1" x14ac:dyDescent="0.25">
      <c r="A29" s="164" t="s">
        <v>45</v>
      </c>
      <c r="B29" s="165" t="s">
        <v>46</v>
      </c>
      <c r="C29" s="165"/>
      <c r="D29" s="54" t="s">
        <v>97</v>
      </c>
      <c r="E29" s="21">
        <v>1</v>
      </c>
      <c r="F29" s="21">
        <v>1</v>
      </c>
      <c r="G29" s="21">
        <v>1</v>
      </c>
      <c r="H29" s="21">
        <v>1</v>
      </c>
      <c r="I29" s="21">
        <v>1</v>
      </c>
      <c r="J29" s="21">
        <v>1</v>
      </c>
      <c r="K29" s="21">
        <v>1</v>
      </c>
      <c r="L29" s="21">
        <v>1</v>
      </c>
      <c r="M29" s="21">
        <v>1</v>
      </c>
      <c r="N29" s="21">
        <v>1</v>
      </c>
      <c r="O29" s="21">
        <v>1</v>
      </c>
      <c r="P29" s="21">
        <v>1</v>
      </c>
      <c r="Q29" s="21">
        <v>1</v>
      </c>
      <c r="R29" s="21">
        <v>1</v>
      </c>
      <c r="S29" s="21">
        <v>1</v>
      </c>
      <c r="T29" s="21">
        <v>1</v>
      </c>
      <c r="U29" s="21">
        <v>1</v>
      </c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34">
        <v>3</v>
      </c>
      <c r="AI29" s="35">
        <v>17</v>
      </c>
      <c r="AJ29" s="18"/>
    </row>
    <row r="30" spans="1:36" ht="20.25" customHeight="1" x14ac:dyDescent="0.25">
      <c r="A30" s="164"/>
      <c r="B30" s="165" t="s">
        <v>47</v>
      </c>
      <c r="C30" s="165"/>
      <c r="D30" s="54" t="s">
        <v>97</v>
      </c>
      <c r="E30" s="74">
        <v>1</v>
      </c>
      <c r="F30" s="74">
        <v>1</v>
      </c>
      <c r="G30" s="74">
        <v>1</v>
      </c>
      <c r="H30" s="74">
        <v>1</v>
      </c>
      <c r="I30" s="74">
        <v>1</v>
      </c>
      <c r="J30" s="74">
        <v>1</v>
      </c>
      <c r="K30" s="74">
        <v>1</v>
      </c>
      <c r="L30" s="74">
        <v>1</v>
      </c>
      <c r="M30" s="74">
        <v>1</v>
      </c>
      <c r="N30" s="74">
        <v>1</v>
      </c>
      <c r="O30" s="74">
        <v>1</v>
      </c>
      <c r="P30" s="74">
        <v>1</v>
      </c>
      <c r="Q30" s="74">
        <v>1</v>
      </c>
      <c r="R30" s="74">
        <v>1</v>
      </c>
      <c r="S30" s="74">
        <v>1</v>
      </c>
      <c r="T30" s="74">
        <v>1</v>
      </c>
      <c r="U30" s="74">
        <v>1</v>
      </c>
      <c r="V30" s="74">
        <v>1</v>
      </c>
      <c r="W30" s="74">
        <v>1</v>
      </c>
      <c r="X30" s="74">
        <v>1</v>
      </c>
      <c r="Y30" s="74">
        <v>1</v>
      </c>
      <c r="Z30" s="74">
        <v>1</v>
      </c>
      <c r="AA30" s="74">
        <v>1</v>
      </c>
      <c r="AB30" s="21"/>
      <c r="AC30" s="21"/>
      <c r="AD30" s="21"/>
      <c r="AE30" s="21"/>
      <c r="AF30" s="21"/>
      <c r="AG30" s="21"/>
      <c r="AH30" s="34">
        <v>4</v>
      </c>
      <c r="AI30" s="35">
        <v>23</v>
      </c>
      <c r="AJ30" s="18"/>
    </row>
    <row r="31" spans="1:36" ht="20.25" customHeight="1" x14ac:dyDescent="0.25">
      <c r="A31" s="31" t="s">
        <v>48</v>
      </c>
      <c r="B31" s="165" t="s">
        <v>48</v>
      </c>
      <c r="C31" s="165"/>
      <c r="D31" s="54" t="s">
        <v>97</v>
      </c>
      <c r="E31" s="59" t="s">
        <v>35</v>
      </c>
      <c r="F31" s="59" t="s">
        <v>35</v>
      </c>
      <c r="G31" s="59" t="s">
        <v>35</v>
      </c>
      <c r="H31" s="59" t="s">
        <v>35</v>
      </c>
      <c r="I31" s="59" t="s">
        <v>35</v>
      </c>
      <c r="J31" s="59" t="s">
        <v>35</v>
      </c>
      <c r="K31" s="59" t="s">
        <v>35</v>
      </c>
      <c r="L31" s="59" t="s">
        <v>35</v>
      </c>
      <c r="M31" s="59" t="s">
        <v>35</v>
      </c>
      <c r="N31" s="59" t="s">
        <v>35</v>
      </c>
      <c r="O31" s="59" t="s">
        <v>35</v>
      </c>
      <c r="P31" s="59" t="s">
        <v>35</v>
      </c>
      <c r="Q31" s="59" t="s">
        <v>35</v>
      </c>
      <c r="R31" s="59" t="s">
        <v>35</v>
      </c>
      <c r="S31" s="59" t="s">
        <v>35</v>
      </c>
      <c r="T31" s="59" t="s">
        <v>35</v>
      </c>
      <c r="U31" s="59" t="s">
        <v>35</v>
      </c>
      <c r="V31" s="21">
        <v>1</v>
      </c>
      <c r="W31" s="21">
        <v>1</v>
      </c>
      <c r="X31" s="21">
        <v>1</v>
      </c>
      <c r="Y31" s="21">
        <v>1</v>
      </c>
      <c r="Z31" s="21">
        <v>1</v>
      </c>
      <c r="AA31" s="21">
        <v>1</v>
      </c>
      <c r="AB31" s="21">
        <v>0.5</v>
      </c>
      <c r="AC31" s="21">
        <v>1</v>
      </c>
      <c r="AD31" s="21">
        <v>1</v>
      </c>
      <c r="AE31" s="21">
        <v>1</v>
      </c>
      <c r="AF31" s="21">
        <v>1</v>
      </c>
      <c r="AG31" s="21">
        <v>1</v>
      </c>
      <c r="AH31" s="60" t="s">
        <v>120</v>
      </c>
      <c r="AI31" s="35">
        <v>45.5</v>
      </c>
      <c r="AJ31" s="79"/>
    </row>
    <row r="32" spans="1:36" ht="36.75" customHeight="1" x14ac:dyDescent="0.25">
      <c r="A32" s="80" t="s">
        <v>121</v>
      </c>
      <c r="B32" s="165" t="s">
        <v>121</v>
      </c>
      <c r="C32" s="165"/>
      <c r="D32" s="54" t="s">
        <v>97</v>
      </c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21">
        <v>1</v>
      </c>
      <c r="W32" s="21">
        <v>1</v>
      </c>
      <c r="X32" s="21">
        <v>1</v>
      </c>
      <c r="Y32" s="21">
        <v>1</v>
      </c>
      <c r="Z32" s="21">
        <v>1</v>
      </c>
      <c r="AA32" s="21">
        <v>1</v>
      </c>
      <c r="AB32" s="21">
        <v>1</v>
      </c>
      <c r="AC32" s="21">
        <v>1</v>
      </c>
      <c r="AD32" s="21">
        <v>1</v>
      </c>
      <c r="AE32" s="21">
        <v>1</v>
      </c>
      <c r="AF32" s="21">
        <v>1</v>
      </c>
      <c r="AG32" s="21">
        <v>1</v>
      </c>
      <c r="AH32" s="34">
        <v>2</v>
      </c>
      <c r="AI32" s="35">
        <v>12</v>
      </c>
      <c r="AJ32" s="62"/>
    </row>
    <row r="33" spans="1:36" ht="21.75" customHeight="1" x14ac:dyDescent="0.25">
      <c r="A33" s="80" t="s">
        <v>122</v>
      </c>
      <c r="B33" s="165" t="s">
        <v>122</v>
      </c>
      <c r="C33" s="165"/>
      <c r="D33" s="54" t="s">
        <v>97</v>
      </c>
      <c r="E33" s="21">
        <v>2</v>
      </c>
      <c r="F33" s="21">
        <v>2</v>
      </c>
      <c r="G33" s="21">
        <v>2</v>
      </c>
      <c r="H33" s="21">
        <v>2</v>
      </c>
      <c r="I33" s="21">
        <v>2</v>
      </c>
      <c r="J33" s="21">
        <v>2</v>
      </c>
      <c r="K33" s="21">
        <v>2</v>
      </c>
      <c r="L33" s="21">
        <v>2</v>
      </c>
      <c r="M33" s="21">
        <v>2</v>
      </c>
      <c r="N33" s="21">
        <v>2</v>
      </c>
      <c r="O33" s="21">
        <v>2</v>
      </c>
      <c r="P33" s="21">
        <v>2</v>
      </c>
      <c r="Q33" s="21">
        <v>2</v>
      </c>
      <c r="R33" s="21">
        <v>2</v>
      </c>
      <c r="S33" s="21">
        <v>2</v>
      </c>
      <c r="T33" s="21">
        <v>2</v>
      </c>
      <c r="U33" s="21">
        <v>2</v>
      </c>
      <c r="V33" s="21">
        <v>2</v>
      </c>
      <c r="W33" s="21">
        <v>2</v>
      </c>
      <c r="X33" s="21">
        <v>2</v>
      </c>
      <c r="Y33" s="21">
        <v>2</v>
      </c>
      <c r="Z33" s="21">
        <v>2</v>
      </c>
      <c r="AA33" s="21">
        <v>2</v>
      </c>
      <c r="AB33" s="21">
        <v>1.5</v>
      </c>
      <c r="AC33" s="21">
        <v>2</v>
      </c>
      <c r="AD33" s="21">
        <v>2</v>
      </c>
      <c r="AE33" s="21">
        <v>2</v>
      </c>
      <c r="AF33" s="21">
        <v>2</v>
      </c>
      <c r="AG33" s="21">
        <v>2</v>
      </c>
      <c r="AH33" s="34" t="s">
        <v>123</v>
      </c>
      <c r="AI33" s="35">
        <v>57.5</v>
      </c>
      <c r="AJ33" s="18"/>
    </row>
    <row r="34" spans="1:36" ht="19.5" customHeight="1" x14ac:dyDescent="0.25">
      <c r="A34" s="169" t="s">
        <v>50</v>
      </c>
      <c r="B34" s="169"/>
      <c r="C34" s="169"/>
      <c r="D34" s="169"/>
      <c r="E34" s="82" t="s">
        <v>124</v>
      </c>
      <c r="F34" s="82" t="s">
        <v>124</v>
      </c>
      <c r="G34" s="82" t="s">
        <v>124</v>
      </c>
      <c r="H34" s="82" t="s">
        <v>124</v>
      </c>
      <c r="I34" s="82" t="s">
        <v>124</v>
      </c>
      <c r="J34" s="83">
        <v>28</v>
      </c>
      <c r="K34" s="83">
        <v>28</v>
      </c>
      <c r="L34" s="83">
        <v>28</v>
      </c>
      <c r="M34" s="83">
        <v>28</v>
      </c>
      <c r="N34" s="83">
        <v>28</v>
      </c>
      <c r="O34" s="83">
        <v>30</v>
      </c>
      <c r="P34" s="83">
        <v>30</v>
      </c>
      <c r="Q34" s="83">
        <v>32</v>
      </c>
      <c r="R34" s="83">
        <v>30</v>
      </c>
      <c r="S34" s="83">
        <v>31</v>
      </c>
      <c r="T34" s="83">
        <v>30</v>
      </c>
      <c r="U34" s="83">
        <v>30</v>
      </c>
      <c r="V34" s="83">
        <v>31</v>
      </c>
      <c r="W34" s="83">
        <v>32</v>
      </c>
      <c r="X34" s="83">
        <v>31</v>
      </c>
      <c r="Y34" s="83">
        <v>31</v>
      </c>
      <c r="Z34" s="83">
        <v>31</v>
      </c>
      <c r="AA34" s="83">
        <v>33</v>
      </c>
      <c r="AB34" s="83" t="s">
        <v>125</v>
      </c>
      <c r="AC34" s="83" t="s">
        <v>126</v>
      </c>
      <c r="AD34" s="83" t="s">
        <v>126</v>
      </c>
      <c r="AE34" s="83" t="s">
        <v>126</v>
      </c>
      <c r="AF34" s="83" t="s">
        <v>126</v>
      </c>
      <c r="AG34" s="83" t="s">
        <v>126</v>
      </c>
      <c r="AH34" s="82"/>
      <c r="AI34" s="43">
        <v>867.5</v>
      </c>
      <c r="AJ34" s="62"/>
    </row>
    <row r="35" spans="1:36" ht="50.25" customHeight="1" x14ac:dyDescent="0.25">
      <c r="A35" s="170" t="s">
        <v>127</v>
      </c>
      <c r="B35" s="170"/>
      <c r="C35" s="170"/>
      <c r="D35" s="170"/>
      <c r="E35" s="40">
        <v>2.5</v>
      </c>
      <c r="F35" s="40">
        <v>2.5</v>
      </c>
      <c r="G35" s="40">
        <v>2.5</v>
      </c>
      <c r="H35" s="40">
        <v>2.5</v>
      </c>
      <c r="I35" s="40">
        <v>2.5</v>
      </c>
      <c r="J35" s="40">
        <v>2</v>
      </c>
      <c r="K35" s="40">
        <v>2</v>
      </c>
      <c r="L35" s="40">
        <v>2</v>
      </c>
      <c r="M35" s="40">
        <v>2</v>
      </c>
      <c r="N35" s="40">
        <v>2</v>
      </c>
      <c r="O35" s="40">
        <v>2</v>
      </c>
      <c r="P35" s="40">
        <v>2</v>
      </c>
      <c r="Q35" s="40">
        <f>Q51-Q34</f>
        <v>0</v>
      </c>
      <c r="R35" s="40">
        <f>R51-R34</f>
        <v>2</v>
      </c>
      <c r="S35" s="40">
        <v>1</v>
      </c>
      <c r="T35" s="40">
        <v>2</v>
      </c>
      <c r="U35" s="40">
        <v>2</v>
      </c>
      <c r="V35" s="40" t="s">
        <v>128</v>
      </c>
      <c r="W35" s="40">
        <v>1</v>
      </c>
      <c r="X35" s="40">
        <v>2</v>
      </c>
      <c r="Y35" s="40">
        <v>2</v>
      </c>
      <c r="Z35" s="40">
        <v>2</v>
      </c>
      <c r="AA35" s="40" t="s">
        <v>129</v>
      </c>
      <c r="AB35" s="40">
        <v>0</v>
      </c>
      <c r="AC35" s="40">
        <f>AC51-AC34</f>
        <v>1</v>
      </c>
      <c r="AD35" s="40">
        <f>AD51-AD34</f>
        <v>1</v>
      </c>
      <c r="AE35" s="40">
        <f>AE51-AE34</f>
        <v>1</v>
      </c>
      <c r="AF35" s="40">
        <f>AF51-AF34</f>
        <v>1</v>
      </c>
      <c r="AG35" s="40">
        <f>AG51-AG34</f>
        <v>1</v>
      </c>
      <c r="AH35" s="35"/>
      <c r="AI35" s="41">
        <v>47.5</v>
      </c>
      <c r="AJ35" s="62"/>
    </row>
    <row r="36" spans="1:36" ht="31.5" customHeight="1" x14ac:dyDescent="0.25">
      <c r="A36" s="171" t="s">
        <v>96</v>
      </c>
      <c r="B36" s="172" t="s">
        <v>130</v>
      </c>
      <c r="C36" s="172"/>
      <c r="D36" s="172"/>
      <c r="E36" s="22">
        <v>1</v>
      </c>
      <c r="F36" s="22">
        <v>1</v>
      </c>
      <c r="G36" s="22">
        <v>1</v>
      </c>
      <c r="H36" s="22">
        <v>1</v>
      </c>
      <c r="I36" s="22">
        <v>1</v>
      </c>
      <c r="J36" s="22"/>
      <c r="K36" s="22">
        <v>1</v>
      </c>
      <c r="L36" s="22">
        <v>1</v>
      </c>
      <c r="M36" s="22">
        <v>1</v>
      </c>
      <c r="N36" s="22">
        <v>1</v>
      </c>
      <c r="O36" s="22"/>
      <c r="P36" s="22"/>
      <c r="Q36" s="22"/>
      <c r="R36" s="22"/>
      <c r="S36" s="22"/>
      <c r="T36" s="22"/>
      <c r="U36" s="22"/>
      <c r="V36" s="84"/>
      <c r="W36" s="84"/>
      <c r="X36" s="22"/>
      <c r="Y36" s="22"/>
      <c r="Z36" s="22"/>
      <c r="AA36" s="84"/>
      <c r="AB36" s="22"/>
      <c r="AC36" s="22"/>
      <c r="AD36" s="22"/>
      <c r="AE36" s="22"/>
      <c r="AF36" s="22"/>
      <c r="AG36" s="22"/>
      <c r="AH36" s="35">
        <v>2</v>
      </c>
      <c r="AI36" s="38">
        <v>9</v>
      </c>
      <c r="AJ36" s="62"/>
    </row>
    <row r="37" spans="1:36" ht="42" customHeight="1" x14ac:dyDescent="0.25">
      <c r="A37" s="171"/>
      <c r="B37" s="172" t="s">
        <v>131</v>
      </c>
      <c r="C37" s="172"/>
      <c r="D37" s="17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>
        <v>1</v>
      </c>
      <c r="P37" s="22">
        <v>1</v>
      </c>
      <c r="Q37" s="22"/>
      <c r="R37" s="22">
        <v>1</v>
      </c>
      <c r="S37" s="22"/>
      <c r="T37" s="22">
        <v>1</v>
      </c>
      <c r="U37" s="22">
        <v>1</v>
      </c>
      <c r="V37" s="22" t="s">
        <v>132</v>
      </c>
      <c r="W37" s="22"/>
      <c r="X37" s="22" t="s">
        <v>132</v>
      </c>
      <c r="Y37" s="22" t="s">
        <v>132</v>
      </c>
      <c r="Z37" s="22" t="s">
        <v>132</v>
      </c>
      <c r="AA37" s="84"/>
      <c r="AB37" s="22"/>
      <c r="AC37" s="22"/>
      <c r="AD37" s="22"/>
      <c r="AE37" s="22"/>
      <c r="AF37" s="22"/>
      <c r="AG37" s="22"/>
      <c r="AH37" s="61" t="s">
        <v>133</v>
      </c>
      <c r="AI37" s="85" t="s">
        <v>134</v>
      </c>
      <c r="AJ37" s="62"/>
    </row>
    <row r="38" spans="1:36" ht="36" customHeight="1" x14ac:dyDescent="0.25">
      <c r="A38" s="173" t="s">
        <v>38</v>
      </c>
      <c r="B38" s="174" t="s">
        <v>135</v>
      </c>
      <c r="C38" s="174"/>
      <c r="D38" s="174"/>
      <c r="E38" s="34"/>
      <c r="F38" s="34"/>
      <c r="G38" s="22"/>
      <c r="H38" s="22"/>
      <c r="I38" s="22"/>
      <c r="J38" s="22">
        <v>1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84"/>
      <c r="W38" s="84"/>
      <c r="X38" s="22"/>
      <c r="Y38" s="22"/>
      <c r="Z38" s="22"/>
      <c r="AA38" s="84"/>
      <c r="AB38" s="22"/>
      <c r="AC38" s="22"/>
      <c r="AD38" s="22"/>
      <c r="AE38" s="22"/>
      <c r="AF38" s="22"/>
      <c r="AG38" s="22"/>
      <c r="AH38" s="35">
        <v>1</v>
      </c>
      <c r="AI38" s="38">
        <v>1</v>
      </c>
      <c r="AJ38" s="62"/>
    </row>
    <row r="39" spans="1:36" ht="39.75" customHeight="1" x14ac:dyDescent="0.25">
      <c r="A39" s="173"/>
      <c r="B39" s="174" t="s">
        <v>136</v>
      </c>
      <c r="C39" s="174"/>
      <c r="D39" s="17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86"/>
      <c r="W39" s="87"/>
      <c r="X39" s="86"/>
      <c r="Y39" s="86"/>
      <c r="Z39" s="86"/>
      <c r="AA39" s="60"/>
      <c r="AB39" s="34"/>
      <c r="AC39" s="34">
        <v>1</v>
      </c>
      <c r="AD39" s="34">
        <v>1</v>
      </c>
      <c r="AE39" s="34">
        <v>1</v>
      </c>
      <c r="AF39" s="34">
        <v>1</v>
      </c>
      <c r="AG39" s="34">
        <v>1</v>
      </c>
      <c r="AH39" s="34">
        <v>1</v>
      </c>
      <c r="AI39" s="38">
        <v>5</v>
      </c>
      <c r="AJ39" s="62"/>
    </row>
    <row r="40" spans="1:36" ht="30" customHeight="1" x14ac:dyDescent="0.25">
      <c r="A40" s="175" t="s">
        <v>137</v>
      </c>
      <c r="B40" s="176" t="s">
        <v>138</v>
      </c>
      <c r="C40" s="176"/>
      <c r="D40" s="176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>
        <v>1</v>
      </c>
      <c r="P40" s="34">
        <v>1</v>
      </c>
      <c r="Q40" s="34"/>
      <c r="R40" s="34">
        <v>1</v>
      </c>
      <c r="S40" s="34"/>
      <c r="T40" s="34">
        <v>1</v>
      </c>
      <c r="U40" s="34">
        <v>1</v>
      </c>
      <c r="V40" s="60"/>
      <c r="W40" s="60"/>
      <c r="X40" s="34"/>
      <c r="Y40" s="34"/>
      <c r="Z40" s="34"/>
      <c r="AA40" s="60"/>
      <c r="AB40" s="34"/>
      <c r="AC40" s="34"/>
      <c r="AD40" s="34"/>
      <c r="AE40" s="34"/>
      <c r="AF40" s="34"/>
      <c r="AG40" s="34"/>
      <c r="AH40" s="34">
        <v>1</v>
      </c>
      <c r="AI40" s="38">
        <v>5</v>
      </c>
      <c r="AJ40" s="62"/>
    </row>
    <row r="41" spans="1:36" ht="30" customHeight="1" x14ac:dyDescent="0.25">
      <c r="A41" s="175"/>
      <c r="B41" s="176" t="s">
        <v>139</v>
      </c>
      <c r="C41" s="176"/>
      <c r="D41" s="176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89" t="s">
        <v>132</v>
      </c>
      <c r="W41" s="90" t="s">
        <v>132</v>
      </c>
      <c r="X41" s="89" t="s">
        <v>132</v>
      </c>
      <c r="Y41" s="89" t="s">
        <v>132</v>
      </c>
      <c r="Z41" s="89" t="s">
        <v>132</v>
      </c>
      <c r="AA41" s="60"/>
      <c r="AB41" s="34"/>
      <c r="AC41" s="34"/>
      <c r="AD41" s="34"/>
      <c r="AE41" s="34"/>
      <c r="AF41" s="34"/>
      <c r="AG41" s="34"/>
      <c r="AH41" s="34">
        <v>1</v>
      </c>
      <c r="AI41" s="38">
        <v>5</v>
      </c>
      <c r="AJ41" s="62"/>
    </row>
    <row r="42" spans="1:36" ht="38.25" customHeight="1" x14ac:dyDescent="0.25">
      <c r="A42" s="175"/>
      <c r="B42" s="172" t="s">
        <v>140</v>
      </c>
      <c r="C42" s="172"/>
      <c r="D42" s="172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>
        <v>1</v>
      </c>
      <c r="T42" s="21"/>
      <c r="U42" s="21"/>
      <c r="V42" s="21"/>
      <c r="W42" s="9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34">
        <v>1</v>
      </c>
      <c r="AI42" s="38">
        <v>1</v>
      </c>
      <c r="AJ42" s="18"/>
    </row>
    <row r="43" spans="1:36" ht="39" customHeight="1" x14ac:dyDescent="0.25">
      <c r="A43" s="165" t="s">
        <v>111</v>
      </c>
      <c r="B43" s="174" t="s">
        <v>141</v>
      </c>
      <c r="C43" s="174"/>
      <c r="D43" s="174"/>
      <c r="E43" s="21">
        <v>1</v>
      </c>
      <c r="F43" s="21">
        <v>1</v>
      </c>
      <c r="G43" s="21">
        <v>1</v>
      </c>
      <c r="H43" s="21">
        <v>1</v>
      </c>
      <c r="I43" s="21">
        <v>1</v>
      </c>
      <c r="J43" s="21">
        <v>1</v>
      </c>
      <c r="K43" s="21">
        <v>1</v>
      </c>
      <c r="L43" s="21">
        <v>1</v>
      </c>
      <c r="M43" s="21">
        <v>1</v>
      </c>
      <c r="N43" s="21">
        <v>1</v>
      </c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34">
        <v>2</v>
      </c>
      <c r="AI43" s="38">
        <v>10</v>
      </c>
      <c r="AJ43" s="18"/>
    </row>
    <row r="44" spans="1:36" ht="36" customHeight="1" x14ac:dyDescent="0.25">
      <c r="A44" s="165"/>
      <c r="B44" s="177" t="s">
        <v>142</v>
      </c>
      <c r="C44" s="177"/>
      <c r="D44" s="177"/>
      <c r="E44" s="92">
        <v>0.5</v>
      </c>
      <c r="F44" s="92">
        <v>0.5</v>
      </c>
      <c r="G44" s="92">
        <v>0.5</v>
      </c>
      <c r="H44" s="92">
        <v>0.5</v>
      </c>
      <c r="I44" s="92">
        <v>0.5</v>
      </c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34">
        <v>0.5</v>
      </c>
      <c r="AI44" s="38">
        <v>2.5</v>
      </c>
      <c r="AJ44" s="18"/>
    </row>
    <row r="45" spans="1:36" ht="44.25" customHeight="1" x14ac:dyDescent="0.25">
      <c r="A45" s="178" t="s">
        <v>54</v>
      </c>
      <c r="B45" s="178"/>
      <c r="C45" s="178"/>
      <c r="D45" s="178"/>
      <c r="E45" s="41">
        <v>2.5</v>
      </c>
      <c r="F45" s="41">
        <v>2.5</v>
      </c>
      <c r="G45" s="41">
        <v>2.5</v>
      </c>
      <c r="H45" s="41">
        <v>2.5</v>
      </c>
      <c r="I45" s="41">
        <v>2.5</v>
      </c>
      <c r="J45" s="41">
        <v>2</v>
      </c>
      <c r="K45" s="41">
        <v>2</v>
      </c>
      <c r="L45" s="41">
        <v>2</v>
      </c>
      <c r="M45" s="41">
        <v>2</v>
      </c>
      <c r="N45" s="41">
        <v>2</v>
      </c>
      <c r="O45" s="41">
        <v>2</v>
      </c>
      <c r="P45" s="41">
        <v>2</v>
      </c>
      <c r="Q45" s="41">
        <v>0</v>
      </c>
      <c r="R45" s="41">
        <v>2</v>
      </c>
      <c r="S45" s="41">
        <v>1</v>
      </c>
      <c r="T45" s="41">
        <v>2</v>
      </c>
      <c r="U45" s="41">
        <v>2</v>
      </c>
      <c r="V45" s="41">
        <v>2</v>
      </c>
      <c r="W45" s="41">
        <v>1</v>
      </c>
      <c r="X45" s="41">
        <v>2</v>
      </c>
      <c r="Y45" s="41">
        <v>2</v>
      </c>
      <c r="Z45" s="41">
        <v>2</v>
      </c>
      <c r="AA45" s="41">
        <v>0</v>
      </c>
      <c r="AB45" s="41">
        <v>0</v>
      </c>
      <c r="AC45" s="41">
        <v>1</v>
      </c>
      <c r="AD45" s="41">
        <v>1</v>
      </c>
      <c r="AE45" s="41">
        <v>1</v>
      </c>
      <c r="AF45" s="41">
        <v>1</v>
      </c>
      <c r="AG45" s="41">
        <v>1</v>
      </c>
      <c r="AH45" s="41"/>
      <c r="AI45" s="41">
        <v>47.5</v>
      </c>
      <c r="AJ45" s="39"/>
    </row>
    <row r="46" spans="1:36" ht="15" customHeight="1" x14ac:dyDescent="0.25">
      <c r="A46" s="179" t="s">
        <v>55</v>
      </c>
      <c r="B46" s="179"/>
      <c r="C46" s="179"/>
      <c r="D46" s="179"/>
      <c r="E46" s="22">
        <v>34</v>
      </c>
      <c r="F46" s="22">
        <v>34</v>
      </c>
      <c r="G46" s="22">
        <v>34</v>
      </c>
      <c r="H46" s="22">
        <v>34</v>
      </c>
      <c r="I46" s="22">
        <v>34</v>
      </c>
      <c r="J46" s="22">
        <v>34</v>
      </c>
      <c r="K46" s="22">
        <v>34</v>
      </c>
      <c r="L46" s="22">
        <v>34</v>
      </c>
      <c r="M46" s="22">
        <v>34</v>
      </c>
      <c r="N46" s="22">
        <v>34</v>
      </c>
      <c r="O46" s="22">
        <v>34</v>
      </c>
      <c r="P46" s="22">
        <v>34</v>
      </c>
      <c r="Q46" s="22">
        <v>34</v>
      </c>
      <c r="R46" s="22">
        <v>34</v>
      </c>
      <c r="S46" s="22">
        <v>34</v>
      </c>
      <c r="T46" s="22">
        <v>34</v>
      </c>
      <c r="U46" s="22">
        <v>34</v>
      </c>
      <c r="V46" s="22">
        <v>34</v>
      </c>
      <c r="W46" s="22">
        <v>34</v>
      </c>
      <c r="X46" s="22">
        <v>34</v>
      </c>
      <c r="Y46" s="22">
        <v>34</v>
      </c>
      <c r="Z46" s="22">
        <v>34</v>
      </c>
      <c r="AA46" s="22">
        <v>34</v>
      </c>
      <c r="AB46" s="22">
        <v>34</v>
      </c>
      <c r="AC46" s="22">
        <v>34</v>
      </c>
      <c r="AD46" s="22">
        <v>34</v>
      </c>
      <c r="AE46" s="22">
        <v>34</v>
      </c>
      <c r="AF46" s="22">
        <v>34</v>
      </c>
      <c r="AG46" s="22">
        <v>34</v>
      </c>
      <c r="AH46" s="22"/>
      <c r="AI46" s="22"/>
      <c r="AJ46" s="62"/>
    </row>
    <row r="47" spans="1:36" ht="15" customHeight="1" x14ac:dyDescent="0.25">
      <c r="A47" s="180" t="s">
        <v>143</v>
      </c>
      <c r="B47" s="180"/>
      <c r="C47" s="180"/>
      <c r="D47" s="180"/>
      <c r="E47" s="93">
        <v>29</v>
      </c>
      <c r="F47" s="93">
        <v>29</v>
      </c>
      <c r="G47" s="93">
        <v>29</v>
      </c>
      <c r="H47" s="93">
        <v>29</v>
      </c>
      <c r="I47" s="93">
        <v>29</v>
      </c>
      <c r="J47" s="93">
        <v>30</v>
      </c>
      <c r="K47" s="93">
        <v>30</v>
      </c>
      <c r="L47" s="93">
        <v>30</v>
      </c>
      <c r="M47" s="93">
        <v>30</v>
      </c>
      <c r="N47" s="93">
        <v>30</v>
      </c>
      <c r="O47" s="93">
        <v>32</v>
      </c>
      <c r="P47" s="93">
        <v>32</v>
      </c>
      <c r="Q47" s="93">
        <v>32</v>
      </c>
      <c r="R47" s="93">
        <v>32</v>
      </c>
      <c r="S47" s="93">
        <v>32</v>
      </c>
      <c r="T47" s="93">
        <v>32</v>
      </c>
      <c r="U47" s="93">
        <v>32</v>
      </c>
      <c r="V47" s="93">
        <v>33</v>
      </c>
      <c r="W47" s="93">
        <v>33</v>
      </c>
      <c r="X47" s="93">
        <v>33</v>
      </c>
      <c r="Y47" s="93">
        <v>33</v>
      </c>
      <c r="Z47" s="93">
        <v>33</v>
      </c>
      <c r="AA47" s="93">
        <v>33</v>
      </c>
      <c r="AB47" s="93">
        <v>33</v>
      </c>
      <c r="AC47" s="93">
        <v>33</v>
      </c>
      <c r="AD47" s="93">
        <v>33</v>
      </c>
      <c r="AE47" s="93">
        <v>33</v>
      </c>
      <c r="AF47" s="93">
        <v>33</v>
      </c>
      <c r="AG47" s="93">
        <v>33</v>
      </c>
      <c r="AH47" s="94">
        <v>157</v>
      </c>
      <c r="AI47" s="94">
        <v>915</v>
      </c>
      <c r="AJ47" s="62"/>
    </row>
    <row r="48" spans="1:36" ht="15" customHeight="1" x14ac:dyDescent="0.25">
      <c r="A48" s="180" t="s">
        <v>57</v>
      </c>
      <c r="B48" s="180"/>
      <c r="C48" s="180"/>
      <c r="D48" s="180"/>
      <c r="E48" s="95">
        <v>986</v>
      </c>
      <c r="F48" s="95">
        <v>986</v>
      </c>
      <c r="G48" s="95">
        <v>986</v>
      </c>
      <c r="H48" s="95">
        <v>986</v>
      </c>
      <c r="I48" s="95">
        <v>986</v>
      </c>
      <c r="J48" s="96">
        <v>1020</v>
      </c>
      <c r="K48" s="96">
        <v>1020</v>
      </c>
      <c r="L48" s="96">
        <v>1020</v>
      </c>
      <c r="M48" s="96">
        <v>1020</v>
      </c>
      <c r="N48" s="96">
        <v>1020</v>
      </c>
      <c r="O48" s="96">
        <f t="shared" ref="O48:U48" si="0">(O34+O35)*O46</f>
        <v>1088</v>
      </c>
      <c r="P48" s="96">
        <f t="shared" si="0"/>
        <v>1088</v>
      </c>
      <c r="Q48" s="96">
        <f t="shared" si="0"/>
        <v>1088</v>
      </c>
      <c r="R48" s="96">
        <f t="shared" si="0"/>
        <v>1088</v>
      </c>
      <c r="S48" s="96">
        <f t="shared" si="0"/>
        <v>1088</v>
      </c>
      <c r="T48" s="96">
        <f t="shared" si="0"/>
        <v>1088</v>
      </c>
      <c r="U48" s="96">
        <f t="shared" si="0"/>
        <v>1088</v>
      </c>
      <c r="V48" s="96">
        <v>1122</v>
      </c>
      <c r="W48" s="96">
        <v>1122</v>
      </c>
      <c r="X48" s="96">
        <v>1122</v>
      </c>
      <c r="Y48" s="96">
        <v>1122</v>
      </c>
      <c r="Z48" s="96">
        <v>1122</v>
      </c>
      <c r="AA48" s="96">
        <v>1122</v>
      </c>
      <c r="AB48" s="96">
        <v>1122</v>
      </c>
      <c r="AC48" s="96">
        <v>1122</v>
      </c>
      <c r="AD48" s="96">
        <v>1122</v>
      </c>
      <c r="AE48" s="96">
        <v>1122</v>
      </c>
      <c r="AF48" s="96">
        <v>1122</v>
      </c>
      <c r="AG48" s="96">
        <v>1122</v>
      </c>
      <c r="AH48" s="97">
        <v>5338</v>
      </c>
      <c r="AI48" s="98"/>
      <c r="AJ48" s="62"/>
    </row>
    <row r="49" spans="1:36" ht="34.5" customHeight="1" x14ac:dyDescent="0.25">
      <c r="A49" s="181" t="s">
        <v>144</v>
      </c>
      <c r="B49" s="181"/>
      <c r="C49" s="181"/>
      <c r="D49" s="181"/>
      <c r="E49" s="182">
        <v>986</v>
      </c>
      <c r="F49" s="182">
        <v>986</v>
      </c>
      <c r="G49" s="182">
        <v>986</v>
      </c>
      <c r="H49" s="182">
        <v>986</v>
      </c>
      <c r="I49" s="182">
        <v>986</v>
      </c>
      <c r="J49" s="183">
        <v>1020</v>
      </c>
      <c r="K49" s="183">
        <v>1020</v>
      </c>
      <c r="L49" s="183">
        <v>1020</v>
      </c>
      <c r="M49" s="183">
        <v>1020</v>
      </c>
      <c r="N49" s="183">
        <v>1020</v>
      </c>
      <c r="O49" s="183">
        <v>1088</v>
      </c>
      <c r="P49" s="183">
        <v>1088</v>
      </c>
      <c r="Q49" s="183">
        <v>1088</v>
      </c>
      <c r="R49" s="183">
        <v>1088</v>
      </c>
      <c r="S49" s="183">
        <v>1088</v>
      </c>
      <c r="T49" s="183">
        <v>1088</v>
      </c>
      <c r="U49" s="183">
        <v>1088</v>
      </c>
      <c r="V49" s="183">
        <v>1122</v>
      </c>
      <c r="W49" s="183">
        <v>1122</v>
      </c>
      <c r="X49" s="183">
        <v>1122</v>
      </c>
      <c r="Y49" s="183">
        <v>1122</v>
      </c>
      <c r="Z49" s="183">
        <v>1122</v>
      </c>
      <c r="AA49" s="183">
        <v>1122</v>
      </c>
      <c r="AB49" s="183">
        <v>1122</v>
      </c>
      <c r="AC49" s="183">
        <v>1122</v>
      </c>
      <c r="AD49" s="183">
        <v>1122</v>
      </c>
      <c r="AE49" s="183">
        <v>1122</v>
      </c>
      <c r="AF49" s="183">
        <v>1122</v>
      </c>
      <c r="AG49" s="183">
        <v>1122</v>
      </c>
      <c r="AH49" s="184">
        <v>5338</v>
      </c>
      <c r="AI49" s="184"/>
      <c r="AJ49" s="62"/>
    </row>
    <row r="50" spans="1:36" ht="47.25" customHeight="1" x14ac:dyDescent="0.25">
      <c r="A50" s="181"/>
      <c r="B50" s="181"/>
      <c r="C50" s="181"/>
      <c r="D50" s="181"/>
      <c r="E50" s="182"/>
      <c r="F50" s="182"/>
      <c r="G50" s="182"/>
      <c r="H50" s="182"/>
      <c r="I50" s="182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4"/>
      <c r="AI50" s="184"/>
      <c r="AJ50" s="62"/>
    </row>
    <row r="51" spans="1:36" ht="15" customHeight="1" x14ac:dyDescent="0.25">
      <c r="A51" s="181" t="s">
        <v>145</v>
      </c>
      <c r="B51" s="181"/>
      <c r="C51" s="181"/>
      <c r="D51" s="181"/>
      <c r="E51" s="1">
        <v>29</v>
      </c>
      <c r="F51" s="1">
        <v>29</v>
      </c>
      <c r="G51" s="1">
        <v>29</v>
      </c>
      <c r="H51" s="1">
        <v>29</v>
      </c>
      <c r="I51" s="1">
        <v>29</v>
      </c>
      <c r="J51" s="1">
        <v>30</v>
      </c>
      <c r="K51" s="1">
        <v>30</v>
      </c>
      <c r="L51" s="1">
        <v>30</v>
      </c>
      <c r="M51" s="1">
        <v>30</v>
      </c>
      <c r="N51" s="1">
        <v>30</v>
      </c>
      <c r="O51" s="1">
        <v>32</v>
      </c>
      <c r="P51" s="1">
        <v>32</v>
      </c>
      <c r="Q51" s="1">
        <v>32</v>
      </c>
      <c r="R51" s="1">
        <v>32</v>
      </c>
      <c r="S51" s="1">
        <v>32</v>
      </c>
      <c r="T51" s="1">
        <v>32</v>
      </c>
      <c r="U51" s="1">
        <v>32</v>
      </c>
      <c r="V51" s="1">
        <v>33</v>
      </c>
      <c r="W51" s="1">
        <v>33</v>
      </c>
      <c r="X51" s="1">
        <v>33</v>
      </c>
      <c r="Y51" s="1">
        <v>33</v>
      </c>
      <c r="Z51" s="1">
        <v>33</v>
      </c>
      <c r="AA51" s="1">
        <v>33</v>
      </c>
      <c r="AB51" s="1">
        <v>33</v>
      </c>
      <c r="AC51" s="1">
        <v>33</v>
      </c>
      <c r="AD51" s="1">
        <v>33</v>
      </c>
      <c r="AE51" s="1">
        <v>33</v>
      </c>
      <c r="AF51" s="1">
        <v>33</v>
      </c>
      <c r="AG51" s="1">
        <v>33</v>
      </c>
      <c r="AH51" s="185">
        <v>915</v>
      </c>
      <c r="AI51" s="185"/>
      <c r="AJ51" s="10"/>
    </row>
    <row r="52" spans="1:36" ht="69.75" customHeight="1" x14ac:dyDescent="0.25">
      <c r="A52" s="181"/>
      <c r="B52" s="181"/>
      <c r="C52" s="181"/>
      <c r="D52" s="18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85"/>
      <c r="AI52" s="185"/>
      <c r="AJ52" s="10"/>
    </row>
  </sheetData>
  <mergeCells count="150">
    <mergeCell ref="AE51:AE52"/>
    <mergeCell ref="AF51:AF52"/>
    <mergeCell ref="AG51:AG52"/>
    <mergeCell ref="AH51:AI52"/>
    <mergeCell ref="AJ51:AJ52"/>
    <mergeCell ref="V51:V52"/>
    <mergeCell ref="W51:W52"/>
    <mergeCell ref="X51:X52"/>
    <mergeCell ref="Y51:Y52"/>
    <mergeCell ref="Z51:Z52"/>
    <mergeCell ref="AA51:AA52"/>
    <mergeCell ref="AB51:AB52"/>
    <mergeCell ref="AC51:AC52"/>
    <mergeCell ref="AD51:AD52"/>
    <mergeCell ref="AC49:AC50"/>
    <mergeCell ref="AD49:AD50"/>
    <mergeCell ref="AE49:AE50"/>
    <mergeCell ref="AF49:AF50"/>
    <mergeCell ref="AG49:AG50"/>
    <mergeCell ref="AH49:AI50"/>
    <mergeCell ref="A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S52"/>
    <mergeCell ref="T51:T52"/>
    <mergeCell ref="U51:U52"/>
    <mergeCell ref="T49:T50"/>
    <mergeCell ref="U49:U50"/>
    <mergeCell ref="V49:V50"/>
    <mergeCell ref="W49:W50"/>
    <mergeCell ref="X49:X50"/>
    <mergeCell ref="Y49:Y50"/>
    <mergeCell ref="Z49:Z50"/>
    <mergeCell ref="AA49:AA50"/>
    <mergeCell ref="AB49:AB50"/>
    <mergeCell ref="K49:K50"/>
    <mergeCell ref="L49:L50"/>
    <mergeCell ref="M49:M50"/>
    <mergeCell ref="N49:N50"/>
    <mergeCell ref="O49:O50"/>
    <mergeCell ref="P49:P50"/>
    <mergeCell ref="Q49:Q50"/>
    <mergeCell ref="R49:R50"/>
    <mergeCell ref="S49:S50"/>
    <mergeCell ref="A47:D47"/>
    <mergeCell ref="A48:D48"/>
    <mergeCell ref="A49:D50"/>
    <mergeCell ref="E49:E50"/>
    <mergeCell ref="F49:F50"/>
    <mergeCell ref="G49:G50"/>
    <mergeCell ref="H49:H50"/>
    <mergeCell ref="I49:I50"/>
    <mergeCell ref="J49:J50"/>
    <mergeCell ref="A40:A42"/>
    <mergeCell ref="B40:D40"/>
    <mergeCell ref="B41:D41"/>
    <mergeCell ref="B42:D42"/>
    <mergeCell ref="A43:A44"/>
    <mergeCell ref="B43:D43"/>
    <mergeCell ref="B44:D44"/>
    <mergeCell ref="A45:D45"/>
    <mergeCell ref="A46:D46"/>
    <mergeCell ref="B31:C31"/>
    <mergeCell ref="B32:C32"/>
    <mergeCell ref="B33:C33"/>
    <mergeCell ref="A34:D34"/>
    <mergeCell ref="A35:D35"/>
    <mergeCell ref="A36:A37"/>
    <mergeCell ref="B36:D36"/>
    <mergeCell ref="B37:D37"/>
    <mergeCell ref="A38:A39"/>
    <mergeCell ref="B38:D38"/>
    <mergeCell ref="B39:D39"/>
    <mergeCell ref="A24:A27"/>
    <mergeCell ref="B24:C24"/>
    <mergeCell ref="B25:C25"/>
    <mergeCell ref="B26:C26"/>
    <mergeCell ref="B27:C27"/>
    <mergeCell ref="B28:C28"/>
    <mergeCell ref="A29:A30"/>
    <mergeCell ref="B29:C29"/>
    <mergeCell ref="B30:C30"/>
    <mergeCell ref="Z20:Z21"/>
    <mergeCell ref="AA20:AA21"/>
    <mergeCell ref="AB20:AB21"/>
    <mergeCell ref="AC20:AC21"/>
    <mergeCell ref="AD20:AD21"/>
    <mergeCell ref="AE20:AE21"/>
    <mergeCell ref="AF20:AF21"/>
    <mergeCell ref="AG20:AG21"/>
    <mergeCell ref="AJ20:AJ21"/>
    <mergeCell ref="Q20:Q21"/>
    <mergeCell ref="R20:R21"/>
    <mergeCell ref="S20:S21"/>
    <mergeCell ref="T20:T21"/>
    <mergeCell ref="U20:U21"/>
    <mergeCell ref="V20:V21"/>
    <mergeCell ref="W20:W21"/>
    <mergeCell ref="X20:X21"/>
    <mergeCell ref="Y20:Y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A13:A19"/>
    <mergeCell ref="B13:C13"/>
    <mergeCell ref="B14:B18"/>
    <mergeCell ref="B19:C19"/>
    <mergeCell ref="A20:A23"/>
    <mergeCell ref="B20:C20"/>
    <mergeCell ref="E20:E21"/>
    <mergeCell ref="F20:F21"/>
    <mergeCell ref="G20:G21"/>
    <mergeCell ref="B22:C22"/>
    <mergeCell ref="B23:C23"/>
    <mergeCell ref="AJ4:AJ5"/>
    <mergeCell ref="A7:C7"/>
    <mergeCell ref="A8:A9"/>
    <mergeCell ref="B8:C8"/>
    <mergeCell ref="B9:C9"/>
    <mergeCell ref="A10:A12"/>
    <mergeCell ref="B10:C10"/>
    <mergeCell ref="B11:C11"/>
    <mergeCell ref="B12:C12"/>
    <mergeCell ref="A1:AI1"/>
    <mergeCell ref="A2:AI2"/>
    <mergeCell ref="A3:AI3"/>
    <mergeCell ref="A4:A6"/>
    <mergeCell ref="B4:C6"/>
    <mergeCell ref="D4:D6"/>
    <mergeCell ref="E4:AG5"/>
    <mergeCell ref="AH4:AH6"/>
    <mergeCell ref="AI4:AI6"/>
  </mergeCells>
  <printOptions horizontalCentered="1"/>
  <pageMargins left="0.41249999999999998" right="0.25" top="0.15277777777777801" bottom="0.14236111111111099" header="0.511811023622047" footer="0.511811023622047"/>
  <pageSetup paperSize="9" scale="49" orientation="landscape" horizontalDpi="300" verticalDpi="300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view="pageBreakPreview" topLeftCell="B1" zoomScale="85" zoomScaleNormal="100" zoomScalePageLayoutView="85" workbookViewId="0">
      <selection activeCell="I3" sqref="I3"/>
    </sheetView>
  </sheetViews>
  <sheetFormatPr defaultColWidth="8.7109375" defaultRowHeight="15" x14ac:dyDescent="0.25"/>
  <cols>
    <col min="1" max="1" width="26.42578125" style="15" hidden="1" customWidth="1"/>
    <col min="2" max="2" width="7.7109375" style="15" customWidth="1"/>
    <col min="3" max="3" width="29.140625" style="15" customWidth="1"/>
    <col min="4" max="4" width="10.42578125" style="15" customWidth="1"/>
    <col min="5" max="6" width="10.140625" style="15" customWidth="1"/>
    <col min="7" max="7" width="9.42578125" style="15" customWidth="1"/>
    <col min="8" max="8" width="9.28515625" style="15" customWidth="1"/>
    <col min="9" max="9" width="11.7109375" style="15" customWidth="1"/>
    <col min="10" max="11" width="10.85546875" style="15" customWidth="1"/>
  </cols>
  <sheetData>
    <row r="1" spans="1:11" ht="15" customHeight="1" x14ac:dyDescent="0.25">
      <c r="A1" s="186" t="s">
        <v>146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 ht="57.75" customHeigh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ht="47.25" customHeight="1" x14ac:dyDescent="0.25">
      <c r="A3" s="187" t="s">
        <v>147</v>
      </c>
      <c r="B3" s="188" t="s">
        <v>148</v>
      </c>
      <c r="C3" s="188"/>
      <c r="D3" s="189" t="s">
        <v>66</v>
      </c>
      <c r="E3" s="189" t="s">
        <v>4</v>
      </c>
      <c r="F3" s="189"/>
      <c r="G3" s="189"/>
      <c r="H3" s="189"/>
      <c r="I3" s="188" t="s">
        <v>149</v>
      </c>
      <c r="J3" s="188"/>
      <c r="K3" s="190" t="s">
        <v>150</v>
      </c>
    </row>
    <row r="4" spans="1:11" ht="31.5" customHeight="1" x14ac:dyDescent="0.25">
      <c r="A4" s="187"/>
      <c r="B4" s="187"/>
      <c r="C4" s="188"/>
      <c r="D4" s="189"/>
      <c r="E4" s="101" t="s">
        <v>151</v>
      </c>
      <c r="F4" s="101" t="s">
        <v>152</v>
      </c>
      <c r="G4" s="101" t="s">
        <v>151</v>
      </c>
      <c r="H4" s="101" t="s">
        <v>152</v>
      </c>
      <c r="I4" s="191" t="s">
        <v>153</v>
      </c>
      <c r="J4" s="191" t="s">
        <v>154</v>
      </c>
      <c r="K4" s="190"/>
    </row>
    <row r="5" spans="1:11" ht="14.25" customHeight="1" x14ac:dyDescent="0.25">
      <c r="A5" s="187"/>
      <c r="B5" s="187"/>
      <c r="C5" s="188"/>
      <c r="D5" s="189"/>
      <c r="E5" s="192" t="s">
        <v>155</v>
      </c>
      <c r="F5" s="192"/>
      <c r="G5" s="193" t="s">
        <v>156</v>
      </c>
      <c r="H5" s="193"/>
      <c r="I5" s="191"/>
      <c r="J5" s="191"/>
      <c r="K5" s="190"/>
    </row>
    <row r="6" spans="1:11" ht="20.25" customHeight="1" x14ac:dyDescent="0.25">
      <c r="A6" s="194" t="s">
        <v>157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</row>
    <row r="7" spans="1:11" ht="21.75" customHeight="1" x14ac:dyDescent="0.25">
      <c r="A7" s="195" t="s">
        <v>96</v>
      </c>
      <c r="B7" s="196" t="s">
        <v>30</v>
      </c>
      <c r="C7" s="196"/>
      <c r="D7" s="105" t="s">
        <v>97</v>
      </c>
      <c r="E7" s="106">
        <v>2</v>
      </c>
      <c r="F7" s="106">
        <v>2</v>
      </c>
      <c r="G7" s="106">
        <v>2</v>
      </c>
      <c r="H7" s="106">
        <v>2</v>
      </c>
      <c r="I7" s="102">
        <v>68</v>
      </c>
      <c r="J7" s="102">
        <v>68</v>
      </c>
      <c r="K7" s="102">
        <v>136</v>
      </c>
    </row>
    <row r="8" spans="1:11" ht="33" customHeight="1" x14ac:dyDescent="0.25">
      <c r="A8" s="195"/>
      <c r="B8" s="196" t="s">
        <v>98</v>
      </c>
      <c r="C8" s="196"/>
      <c r="D8" s="105" t="s">
        <v>97</v>
      </c>
      <c r="E8" s="106">
        <v>3</v>
      </c>
      <c r="F8" s="106">
        <v>3</v>
      </c>
      <c r="G8" s="106">
        <v>3</v>
      </c>
      <c r="H8" s="106">
        <v>3</v>
      </c>
      <c r="I8" s="102">
        <v>102</v>
      </c>
      <c r="J8" s="102">
        <v>102</v>
      </c>
      <c r="K8" s="102">
        <v>204</v>
      </c>
    </row>
    <row r="9" spans="1:11" ht="38.25" customHeight="1" x14ac:dyDescent="0.25">
      <c r="A9" s="107" t="s">
        <v>158</v>
      </c>
      <c r="B9" s="197" t="s">
        <v>33</v>
      </c>
      <c r="C9" s="197"/>
      <c r="D9" s="105" t="s">
        <v>97</v>
      </c>
      <c r="E9" s="108" t="s">
        <v>36</v>
      </c>
      <c r="F9" s="108" t="s">
        <v>36</v>
      </c>
      <c r="G9" s="108" t="s">
        <v>36</v>
      </c>
      <c r="H9" s="108" t="s">
        <v>36</v>
      </c>
      <c r="I9" s="109" t="s">
        <v>159</v>
      </c>
      <c r="J9" s="109" t="s">
        <v>159</v>
      </c>
      <c r="K9" s="109" t="s">
        <v>160</v>
      </c>
    </row>
    <row r="10" spans="1:11" ht="48.75" customHeight="1" x14ac:dyDescent="0.25">
      <c r="A10" s="195" t="s">
        <v>38</v>
      </c>
      <c r="B10" s="198" t="s">
        <v>39</v>
      </c>
      <c r="C10" s="110" t="s">
        <v>161</v>
      </c>
      <c r="D10" s="111" t="s">
        <v>104</v>
      </c>
      <c r="E10" s="112">
        <v>4</v>
      </c>
      <c r="F10" s="112">
        <v>4</v>
      </c>
      <c r="G10" s="112">
        <v>4</v>
      </c>
      <c r="H10" s="112">
        <v>4</v>
      </c>
      <c r="I10" s="102">
        <v>136</v>
      </c>
      <c r="J10" s="102">
        <v>136</v>
      </c>
      <c r="K10" s="102">
        <v>272</v>
      </c>
    </row>
    <row r="11" spans="1:11" ht="15.75" x14ac:dyDescent="0.25">
      <c r="A11" s="195"/>
      <c r="B11" s="198"/>
      <c r="C11" s="113" t="s">
        <v>162</v>
      </c>
      <c r="D11" s="111" t="s">
        <v>104</v>
      </c>
      <c r="E11" s="112">
        <v>3</v>
      </c>
      <c r="F11" s="112">
        <v>3</v>
      </c>
      <c r="G11" s="112">
        <v>3</v>
      </c>
      <c r="H11" s="112">
        <v>3</v>
      </c>
      <c r="I11" s="102">
        <v>102</v>
      </c>
      <c r="J11" s="102">
        <v>102</v>
      </c>
      <c r="K11" s="102">
        <v>204</v>
      </c>
    </row>
    <row r="12" spans="1:11" ht="39.75" customHeight="1" x14ac:dyDescent="0.25">
      <c r="A12" s="195"/>
      <c r="B12" s="198"/>
      <c r="C12" s="114" t="s">
        <v>107</v>
      </c>
      <c r="D12" s="105" t="s">
        <v>97</v>
      </c>
      <c r="E12" s="106">
        <v>1</v>
      </c>
      <c r="F12" s="106">
        <v>1</v>
      </c>
      <c r="G12" s="106">
        <v>1</v>
      </c>
      <c r="H12" s="106">
        <v>1</v>
      </c>
      <c r="I12" s="102">
        <v>34</v>
      </c>
      <c r="J12" s="102">
        <v>34</v>
      </c>
      <c r="K12" s="102">
        <v>68</v>
      </c>
    </row>
    <row r="13" spans="1:11" ht="15.75" x14ac:dyDescent="0.25">
      <c r="A13" s="195"/>
      <c r="B13" s="199" t="s">
        <v>108</v>
      </c>
      <c r="C13" s="199"/>
      <c r="D13" s="105" t="s">
        <v>104</v>
      </c>
      <c r="E13" s="106"/>
      <c r="F13" s="112">
        <v>4</v>
      </c>
      <c r="G13" s="106"/>
      <c r="H13" s="112">
        <v>4</v>
      </c>
      <c r="I13" s="102">
        <v>136</v>
      </c>
      <c r="J13" s="102">
        <v>136</v>
      </c>
      <c r="K13" s="102">
        <v>272</v>
      </c>
    </row>
    <row r="14" spans="1:11" ht="17.25" customHeight="1" x14ac:dyDescent="0.25">
      <c r="A14" s="195"/>
      <c r="B14" s="199" t="s">
        <v>108</v>
      </c>
      <c r="C14" s="199"/>
      <c r="D14" s="105" t="s">
        <v>97</v>
      </c>
      <c r="E14" s="106">
        <v>1</v>
      </c>
      <c r="F14" s="106"/>
      <c r="G14" s="106">
        <v>1</v>
      </c>
      <c r="H14" s="106"/>
      <c r="I14" s="102">
        <v>34</v>
      </c>
      <c r="J14" s="102">
        <v>34</v>
      </c>
      <c r="K14" s="102">
        <v>68</v>
      </c>
    </row>
    <row r="15" spans="1:11" ht="15" customHeight="1" x14ac:dyDescent="0.25">
      <c r="A15" s="200" t="s">
        <v>163</v>
      </c>
      <c r="B15" s="199" t="s">
        <v>164</v>
      </c>
      <c r="C15" s="199"/>
      <c r="D15" s="105" t="s">
        <v>97</v>
      </c>
      <c r="E15" s="106">
        <v>2</v>
      </c>
      <c r="F15" s="106">
        <v>2</v>
      </c>
      <c r="G15" s="106">
        <v>2</v>
      </c>
      <c r="H15" s="106">
        <v>2</v>
      </c>
      <c r="I15" s="102">
        <v>68</v>
      </c>
      <c r="J15" s="102">
        <v>68</v>
      </c>
      <c r="K15" s="102">
        <v>136</v>
      </c>
    </row>
    <row r="16" spans="1:11" ht="15.75" x14ac:dyDescent="0.25">
      <c r="A16" s="200"/>
      <c r="B16" s="199" t="s">
        <v>113</v>
      </c>
      <c r="C16" s="199"/>
      <c r="D16" s="105" t="s">
        <v>97</v>
      </c>
      <c r="E16" s="106">
        <v>2</v>
      </c>
      <c r="F16" s="106">
        <v>2</v>
      </c>
      <c r="G16" s="116">
        <v>1</v>
      </c>
      <c r="H16" s="116">
        <v>1</v>
      </c>
      <c r="I16" s="100">
        <v>68</v>
      </c>
      <c r="J16" s="100">
        <v>34</v>
      </c>
      <c r="K16" s="100">
        <v>102</v>
      </c>
    </row>
    <row r="17" spans="1:11" ht="16.5" customHeight="1" x14ac:dyDescent="0.25">
      <c r="A17" s="200"/>
      <c r="B17" s="199" t="s">
        <v>114</v>
      </c>
      <c r="C17" s="199"/>
      <c r="D17" s="105" t="s">
        <v>97</v>
      </c>
      <c r="E17" s="106">
        <v>1</v>
      </c>
      <c r="F17" s="106">
        <v>1</v>
      </c>
      <c r="G17" s="106">
        <v>1</v>
      </c>
      <c r="H17" s="106">
        <v>1</v>
      </c>
      <c r="I17" s="102">
        <v>34</v>
      </c>
      <c r="J17" s="102">
        <v>34</v>
      </c>
      <c r="K17" s="102">
        <v>68</v>
      </c>
    </row>
    <row r="18" spans="1:11" ht="15" customHeight="1" x14ac:dyDescent="0.25">
      <c r="A18" s="195" t="s">
        <v>165</v>
      </c>
      <c r="B18" s="199" t="s">
        <v>116</v>
      </c>
      <c r="C18" s="199"/>
      <c r="D18" s="105" t="s">
        <v>104</v>
      </c>
      <c r="E18" s="112">
        <v>5</v>
      </c>
      <c r="F18" s="106"/>
      <c r="G18" s="112">
        <v>5</v>
      </c>
      <c r="H18" s="106"/>
      <c r="I18" s="102">
        <v>170</v>
      </c>
      <c r="J18" s="102">
        <v>170</v>
      </c>
      <c r="K18" s="102">
        <v>340</v>
      </c>
    </row>
    <row r="19" spans="1:11" ht="15.75" x14ac:dyDescent="0.25">
      <c r="A19" s="195"/>
      <c r="B19" s="199" t="s">
        <v>116</v>
      </c>
      <c r="C19" s="199"/>
      <c r="D19" s="105" t="s">
        <v>97</v>
      </c>
      <c r="E19" s="106"/>
      <c r="F19" s="106">
        <v>2</v>
      </c>
      <c r="G19" s="106"/>
      <c r="H19" s="106">
        <v>2</v>
      </c>
      <c r="I19" s="102">
        <v>68</v>
      </c>
      <c r="J19" s="102">
        <v>68</v>
      </c>
      <c r="K19" s="102">
        <v>136</v>
      </c>
    </row>
    <row r="20" spans="1:11" ht="35.25" customHeight="1" x14ac:dyDescent="0.25">
      <c r="A20" s="195"/>
      <c r="B20" s="199" t="s">
        <v>117</v>
      </c>
      <c r="C20" s="199"/>
      <c r="D20" s="105" t="s">
        <v>97</v>
      </c>
      <c r="E20" s="106">
        <v>1</v>
      </c>
      <c r="F20" s="106">
        <v>1</v>
      </c>
      <c r="G20" s="106">
        <v>1</v>
      </c>
      <c r="H20" s="106">
        <v>1</v>
      </c>
      <c r="I20" s="102">
        <v>34</v>
      </c>
      <c r="J20" s="102">
        <v>34</v>
      </c>
      <c r="K20" s="102">
        <v>68</v>
      </c>
    </row>
    <row r="21" spans="1:11" ht="15.75" customHeight="1" x14ac:dyDescent="0.25">
      <c r="A21" s="195"/>
      <c r="B21" s="199" t="s">
        <v>118</v>
      </c>
      <c r="C21" s="199"/>
      <c r="D21" s="105" t="s">
        <v>97</v>
      </c>
      <c r="E21" s="106">
        <v>1</v>
      </c>
      <c r="F21" s="106">
        <v>1</v>
      </c>
      <c r="G21" s="106">
        <v>1</v>
      </c>
      <c r="H21" s="106">
        <v>1</v>
      </c>
      <c r="I21" s="102">
        <v>34</v>
      </c>
      <c r="J21" s="102">
        <v>34</v>
      </c>
      <c r="K21" s="102">
        <v>68</v>
      </c>
    </row>
    <row r="22" spans="1:11" ht="38.25" customHeight="1" x14ac:dyDescent="0.25">
      <c r="A22" s="117" t="s">
        <v>121</v>
      </c>
      <c r="B22" s="201" t="s">
        <v>121</v>
      </c>
      <c r="C22" s="201"/>
      <c r="D22" s="105" t="s">
        <v>97</v>
      </c>
      <c r="E22" s="106">
        <v>1</v>
      </c>
      <c r="F22" s="106">
        <v>1</v>
      </c>
      <c r="G22" s="106">
        <v>1</v>
      </c>
      <c r="H22" s="106">
        <v>1</v>
      </c>
      <c r="I22" s="102">
        <v>34</v>
      </c>
      <c r="J22" s="102">
        <v>34</v>
      </c>
      <c r="K22" s="102">
        <v>68</v>
      </c>
    </row>
    <row r="23" spans="1:11" ht="18" customHeight="1" x14ac:dyDescent="0.25">
      <c r="A23" s="119" t="s">
        <v>49</v>
      </c>
      <c r="B23" s="201" t="s">
        <v>49</v>
      </c>
      <c r="C23" s="201"/>
      <c r="D23" s="105" t="s">
        <v>97</v>
      </c>
      <c r="E23" s="108" t="s">
        <v>35</v>
      </c>
      <c r="F23" s="108" t="s">
        <v>35</v>
      </c>
      <c r="G23" s="108" t="s">
        <v>35</v>
      </c>
      <c r="H23" s="108" t="s">
        <v>35</v>
      </c>
      <c r="I23" s="120" t="s">
        <v>166</v>
      </c>
      <c r="J23" s="120" t="s">
        <v>166</v>
      </c>
      <c r="K23" s="120" t="s">
        <v>167</v>
      </c>
    </row>
    <row r="24" spans="1:11" ht="23.25" customHeight="1" x14ac:dyDescent="0.25">
      <c r="A24" s="113"/>
      <c r="B24" s="201" t="s">
        <v>168</v>
      </c>
      <c r="C24" s="201"/>
      <c r="D24" s="105" t="s">
        <v>97</v>
      </c>
      <c r="E24" s="106">
        <v>1</v>
      </c>
      <c r="F24" s="106">
        <v>1</v>
      </c>
      <c r="G24" s="106"/>
      <c r="H24" s="121"/>
      <c r="I24" s="105">
        <v>34</v>
      </c>
      <c r="J24" s="105"/>
      <c r="K24" s="105">
        <v>34</v>
      </c>
    </row>
    <row r="25" spans="1:11" ht="33.75" customHeight="1" x14ac:dyDescent="0.25">
      <c r="A25" s="202" t="s">
        <v>169</v>
      </c>
      <c r="B25" s="202"/>
      <c r="C25" s="202"/>
      <c r="D25" s="202"/>
      <c r="E25" s="122">
        <v>33</v>
      </c>
      <c r="F25" s="122">
        <v>33</v>
      </c>
      <c r="G25" s="123">
        <v>31</v>
      </c>
      <c r="H25" s="123">
        <v>31</v>
      </c>
      <c r="I25" s="124">
        <v>1122</v>
      </c>
      <c r="J25" s="124">
        <v>1088</v>
      </c>
      <c r="K25" s="124">
        <v>2210</v>
      </c>
    </row>
    <row r="26" spans="1:11" ht="33.75" customHeight="1" x14ac:dyDescent="0.25">
      <c r="A26" s="203" t="s">
        <v>170</v>
      </c>
      <c r="B26" s="203"/>
      <c r="C26" s="203"/>
      <c r="D26" s="203"/>
      <c r="E26" s="125">
        <v>1</v>
      </c>
      <c r="F26" s="125">
        <v>1</v>
      </c>
      <c r="G26" s="126">
        <v>3</v>
      </c>
      <c r="H26" s="126">
        <v>3</v>
      </c>
      <c r="I26" s="127">
        <v>34</v>
      </c>
      <c r="J26" s="127">
        <v>68</v>
      </c>
      <c r="K26" s="127">
        <v>102</v>
      </c>
    </row>
    <row r="27" spans="1:11" ht="34.5" customHeight="1" x14ac:dyDescent="0.25">
      <c r="A27" s="204" t="s">
        <v>171</v>
      </c>
      <c r="B27" s="204"/>
      <c r="C27" s="204"/>
      <c r="D27" s="204"/>
      <c r="E27" s="129">
        <v>1</v>
      </c>
      <c r="F27" s="129">
        <v>1</v>
      </c>
      <c r="G27" s="129">
        <v>1</v>
      </c>
      <c r="H27" s="129">
        <v>1</v>
      </c>
      <c r="I27" s="102">
        <v>34</v>
      </c>
      <c r="J27" s="102">
        <v>34</v>
      </c>
      <c r="K27" s="102">
        <v>68</v>
      </c>
    </row>
    <row r="28" spans="1:11" ht="33.75" customHeight="1" x14ac:dyDescent="0.25">
      <c r="A28" s="128"/>
      <c r="B28" s="204" t="s">
        <v>172</v>
      </c>
      <c r="C28" s="204"/>
      <c r="D28" s="204"/>
      <c r="E28" s="129"/>
      <c r="F28" s="129"/>
      <c r="G28" s="129">
        <v>1</v>
      </c>
      <c r="H28" s="129">
        <v>1</v>
      </c>
      <c r="I28" s="124"/>
      <c r="J28" s="102">
        <v>34</v>
      </c>
      <c r="K28" s="102">
        <v>34</v>
      </c>
    </row>
    <row r="29" spans="1:11" ht="33.75" customHeight="1" x14ac:dyDescent="0.25">
      <c r="A29" s="128"/>
      <c r="B29" s="204" t="s">
        <v>173</v>
      </c>
      <c r="C29" s="204"/>
      <c r="D29" s="204"/>
      <c r="E29" s="129"/>
      <c r="F29" s="129"/>
      <c r="G29" s="129"/>
      <c r="H29" s="129">
        <v>1</v>
      </c>
      <c r="I29" s="124"/>
      <c r="J29" s="102">
        <v>34</v>
      </c>
      <c r="K29" s="102">
        <v>34</v>
      </c>
    </row>
    <row r="30" spans="1:11" ht="38.25" customHeight="1" x14ac:dyDescent="0.25">
      <c r="A30" s="205" t="s">
        <v>174</v>
      </c>
      <c r="B30" s="205"/>
      <c r="C30" s="205"/>
      <c r="D30" s="205"/>
      <c r="E30" s="129"/>
      <c r="F30" s="129"/>
      <c r="G30" s="129">
        <v>1</v>
      </c>
      <c r="H30" s="129"/>
      <c r="I30" s="124"/>
      <c r="J30" s="102">
        <v>34</v>
      </c>
      <c r="K30" s="102">
        <v>34</v>
      </c>
    </row>
    <row r="31" spans="1:11" ht="36" customHeight="1" x14ac:dyDescent="0.25">
      <c r="A31" s="202" t="s">
        <v>175</v>
      </c>
      <c r="B31" s="202"/>
      <c r="C31" s="202"/>
      <c r="D31" s="202"/>
      <c r="E31" s="124">
        <v>34</v>
      </c>
      <c r="F31" s="122">
        <v>34</v>
      </c>
      <c r="G31" s="122">
        <v>34</v>
      </c>
      <c r="H31" s="124">
        <v>34</v>
      </c>
      <c r="I31" s="124">
        <v>1156</v>
      </c>
      <c r="J31" s="124">
        <v>1156</v>
      </c>
      <c r="K31" s="124">
        <v>2312</v>
      </c>
    </row>
    <row r="32" spans="1:11" ht="66.75" customHeight="1" x14ac:dyDescent="0.25">
      <c r="A32" s="206" t="s">
        <v>176</v>
      </c>
      <c r="B32" s="206"/>
      <c r="C32" s="206"/>
      <c r="D32" s="206"/>
      <c r="E32" s="130">
        <v>34</v>
      </c>
      <c r="F32" s="130">
        <v>34</v>
      </c>
      <c r="G32" s="130">
        <v>34</v>
      </c>
      <c r="H32" s="131">
        <v>34</v>
      </c>
      <c r="I32" s="191"/>
      <c r="J32" s="191"/>
      <c r="K32" s="191"/>
    </row>
    <row r="33" spans="1:11" ht="66.75" customHeight="1" x14ac:dyDescent="0.25">
      <c r="A33" s="207" t="s">
        <v>177</v>
      </c>
      <c r="B33" s="207"/>
      <c r="C33" s="207"/>
      <c r="D33" s="207"/>
      <c r="E33" s="208">
        <v>2312</v>
      </c>
      <c r="F33" s="208"/>
      <c r="G33" s="208"/>
      <c r="H33" s="208"/>
      <c r="I33" s="208"/>
      <c r="J33" s="208"/>
      <c r="K33" s="208"/>
    </row>
    <row r="34" spans="1:11" ht="15.75" x14ac:dyDescent="0.25">
      <c r="A34" s="39"/>
      <c r="B34" s="39"/>
      <c r="C34" s="39"/>
      <c r="D34" s="132"/>
      <c r="E34" s="132"/>
      <c r="F34" s="132"/>
    </row>
    <row r="35" spans="1:11" ht="15.75" x14ac:dyDescent="0.25">
      <c r="A35" s="39"/>
      <c r="B35" s="39"/>
      <c r="C35" s="39"/>
      <c r="D35" s="132"/>
      <c r="E35" s="132"/>
      <c r="F35" s="132"/>
    </row>
    <row r="36" spans="1:11" ht="15.75" x14ac:dyDescent="0.25">
      <c r="A36" s="39"/>
      <c r="B36" s="39"/>
      <c r="C36" s="39"/>
      <c r="D36" s="132"/>
      <c r="E36" s="132"/>
      <c r="F36" s="132"/>
    </row>
    <row r="37" spans="1:11" ht="15.75" x14ac:dyDescent="0.25">
      <c r="A37" s="39"/>
      <c r="B37" s="39"/>
      <c r="C37" s="39"/>
      <c r="D37" s="132"/>
      <c r="E37" s="132"/>
      <c r="F37" s="132"/>
    </row>
    <row r="38" spans="1:11" ht="15.75" x14ac:dyDescent="0.25">
      <c r="A38" s="39"/>
      <c r="B38" s="39"/>
      <c r="C38" s="39"/>
      <c r="D38" s="132"/>
      <c r="E38" s="132"/>
      <c r="F38" s="132"/>
    </row>
    <row r="39" spans="1:11" ht="15.75" x14ac:dyDescent="0.25">
      <c r="A39" s="39"/>
      <c r="B39" s="39"/>
      <c r="C39" s="39"/>
      <c r="D39" s="132"/>
      <c r="E39" s="132"/>
      <c r="F39" s="132"/>
    </row>
    <row r="40" spans="1:11" ht="15.75" x14ac:dyDescent="0.25">
      <c r="A40" s="39"/>
      <c r="B40" s="39"/>
      <c r="C40" s="39"/>
      <c r="D40" s="132"/>
      <c r="E40" s="132"/>
      <c r="F40" s="132"/>
    </row>
    <row r="41" spans="1:11" ht="15.75" x14ac:dyDescent="0.25">
      <c r="A41" s="39"/>
      <c r="B41" s="39"/>
      <c r="C41" s="39"/>
      <c r="D41" s="132"/>
      <c r="E41" s="132"/>
      <c r="F41" s="132"/>
    </row>
    <row r="42" spans="1:11" ht="15.75" x14ac:dyDescent="0.25">
      <c r="A42" s="39"/>
      <c r="B42" s="39"/>
      <c r="C42" s="39"/>
      <c r="D42" s="132"/>
      <c r="E42" s="132"/>
      <c r="F42" s="132"/>
    </row>
    <row r="43" spans="1:11" ht="15.75" x14ac:dyDescent="0.25">
      <c r="A43" s="39"/>
      <c r="B43" s="39"/>
      <c r="C43" s="39"/>
      <c r="D43" s="132"/>
      <c r="E43" s="132"/>
      <c r="F43" s="132"/>
    </row>
    <row r="44" spans="1:11" ht="15.75" x14ac:dyDescent="0.25">
      <c r="A44" s="39"/>
      <c r="B44" s="39"/>
      <c r="C44" s="39"/>
      <c r="D44" s="132"/>
      <c r="E44" s="132"/>
      <c r="F44" s="132"/>
    </row>
    <row r="45" spans="1:11" ht="15.75" x14ac:dyDescent="0.25">
      <c r="A45" s="39"/>
      <c r="B45" s="39"/>
      <c r="C45" s="39"/>
      <c r="D45" s="132"/>
      <c r="E45" s="132"/>
      <c r="F45" s="132"/>
    </row>
    <row r="46" spans="1:11" ht="15.75" x14ac:dyDescent="0.25">
      <c r="A46" s="39"/>
      <c r="B46" s="39"/>
      <c r="C46" s="39"/>
      <c r="D46" s="132"/>
      <c r="E46" s="132"/>
      <c r="F46" s="132"/>
    </row>
    <row r="47" spans="1:11" ht="15.75" x14ac:dyDescent="0.25">
      <c r="A47" s="39"/>
      <c r="B47" s="39"/>
      <c r="C47" s="39"/>
      <c r="D47" s="132"/>
      <c r="E47" s="132"/>
      <c r="F47" s="132"/>
    </row>
    <row r="48" spans="1:11" ht="15.75" x14ac:dyDescent="0.25">
      <c r="A48" s="39"/>
      <c r="B48" s="39"/>
      <c r="C48" s="39"/>
      <c r="D48" s="132"/>
      <c r="E48" s="132"/>
      <c r="F48" s="132"/>
    </row>
    <row r="49" spans="1:6" ht="15.75" x14ac:dyDescent="0.25">
      <c r="A49" s="39"/>
      <c r="B49" s="39"/>
      <c r="C49" s="39"/>
      <c r="D49" s="132"/>
      <c r="E49" s="132"/>
      <c r="F49" s="132"/>
    </row>
    <row r="50" spans="1:6" ht="15.75" x14ac:dyDescent="0.25">
      <c r="A50" s="39"/>
      <c r="B50" s="39"/>
      <c r="C50" s="39"/>
      <c r="D50" s="132"/>
      <c r="E50" s="132"/>
      <c r="F50" s="132"/>
    </row>
    <row r="51" spans="1:6" ht="15.75" x14ac:dyDescent="0.25">
      <c r="A51" s="39"/>
      <c r="B51" s="39"/>
      <c r="C51" s="39"/>
      <c r="D51" s="39"/>
      <c r="E51" s="39"/>
      <c r="F51" s="39"/>
    </row>
    <row r="52" spans="1:6" ht="15.75" x14ac:dyDescent="0.25">
      <c r="A52" s="39"/>
      <c r="B52" s="39"/>
      <c r="C52" s="39"/>
      <c r="D52" s="39"/>
      <c r="E52" s="39"/>
      <c r="F52" s="39"/>
    </row>
    <row r="53" spans="1:6" ht="15.75" x14ac:dyDescent="0.25">
      <c r="A53" s="39"/>
      <c r="B53" s="39"/>
      <c r="C53" s="39"/>
      <c r="D53" s="39"/>
      <c r="E53" s="39"/>
      <c r="F53" s="39"/>
    </row>
  </sheetData>
  <mergeCells count="43">
    <mergeCell ref="A32:D32"/>
    <mergeCell ref="I32:K32"/>
    <mergeCell ref="A33:D33"/>
    <mergeCell ref="E33:K33"/>
    <mergeCell ref="A27:D27"/>
    <mergeCell ref="B28:D28"/>
    <mergeCell ref="B29:D29"/>
    <mergeCell ref="A30:D30"/>
    <mergeCell ref="A31:D31"/>
    <mergeCell ref="B22:C22"/>
    <mergeCell ref="B23:C23"/>
    <mergeCell ref="B24:C24"/>
    <mergeCell ref="A25:D25"/>
    <mergeCell ref="A26:D26"/>
    <mergeCell ref="A18:A21"/>
    <mergeCell ref="B18:C18"/>
    <mergeCell ref="B19:C19"/>
    <mergeCell ref="B20:C20"/>
    <mergeCell ref="B21:C21"/>
    <mergeCell ref="A10:A14"/>
    <mergeCell ref="B10:B12"/>
    <mergeCell ref="B13:C13"/>
    <mergeCell ref="B14:C14"/>
    <mergeCell ref="A15:A17"/>
    <mergeCell ref="B15:C15"/>
    <mergeCell ref="B16:C16"/>
    <mergeCell ref="B17:C17"/>
    <mergeCell ref="A6:K6"/>
    <mergeCell ref="A7:A8"/>
    <mergeCell ref="B7:C7"/>
    <mergeCell ref="B8:C8"/>
    <mergeCell ref="B9:C9"/>
    <mergeCell ref="A1:K2"/>
    <mergeCell ref="A3:A5"/>
    <mergeCell ref="B3:C5"/>
    <mergeCell ref="D3:D5"/>
    <mergeCell ref="E3:H3"/>
    <mergeCell ref="I3:J3"/>
    <mergeCell ref="K3:K5"/>
    <mergeCell ref="I4:I5"/>
    <mergeCell ref="J4:J5"/>
    <mergeCell ref="E5:F5"/>
    <mergeCell ref="G5:H5"/>
  </mergeCells>
  <pageMargins left="0.7" right="0.7" top="0.75" bottom="0.75" header="0.511811023622047" footer="0.511811023622047"/>
  <pageSetup paperSize="9" scale="71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5"/>
  <sheetViews>
    <sheetView view="pageBreakPreview" topLeftCell="B1" zoomScale="85" zoomScaleNormal="100" zoomScalePageLayoutView="85" workbookViewId="0">
      <selection activeCell="L31" sqref="L31"/>
    </sheetView>
  </sheetViews>
  <sheetFormatPr defaultColWidth="8.7109375" defaultRowHeight="15" x14ac:dyDescent="0.25"/>
  <cols>
    <col min="1" max="1" width="26.42578125" style="15" hidden="1" customWidth="1"/>
    <col min="2" max="2" width="9.42578125" style="15" customWidth="1"/>
    <col min="3" max="3" width="27.5703125" style="15" customWidth="1"/>
    <col min="4" max="5" width="10.42578125" style="15" customWidth="1"/>
    <col min="6" max="9" width="10.140625" style="15" customWidth="1"/>
    <col min="16383" max="16384" width="11.5703125" style="15" customWidth="1"/>
  </cols>
  <sheetData>
    <row r="1" spans="1:9" ht="15" customHeight="1" x14ac:dyDescent="0.25">
      <c r="A1" s="209" t="s">
        <v>178</v>
      </c>
      <c r="B1" s="209"/>
      <c r="C1" s="209"/>
      <c r="D1" s="209"/>
      <c r="E1" s="209"/>
      <c r="F1" s="209"/>
      <c r="G1" s="209"/>
      <c r="H1" s="209"/>
      <c r="I1" s="209"/>
    </row>
    <row r="2" spans="1:9" ht="15" customHeight="1" x14ac:dyDescent="0.25">
      <c r="A2" s="209"/>
      <c r="B2" s="209"/>
      <c r="C2" s="209"/>
      <c r="D2" s="209"/>
      <c r="E2" s="209"/>
      <c r="F2" s="209"/>
      <c r="G2" s="209"/>
      <c r="H2" s="209"/>
      <c r="I2" s="209"/>
    </row>
    <row r="3" spans="1:9" x14ac:dyDescent="0.25">
      <c r="A3" s="209"/>
      <c r="B3" s="209"/>
      <c r="C3" s="209"/>
      <c r="D3" s="209"/>
      <c r="E3" s="209"/>
      <c r="F3" s="209"/>
      <c r="G3" s="209"/>
      <c r="H3" s="209"/>
      <c r="I3" s="209"/>
    </row>
    <row r="4" spans="1:9" ht="47.25" customHeight="1" x14ac:dyDescent="0.25">
      <c r="A4" s="188" t="s">
        <v>147</v>
      </c>
      <c r="B4" s="188" t="s">
        <v>148</v>
      </c>
      <c r="C4" s="188"/>
      <c r="D4" s="189" t="s">
        <v>66</v>
      </c>
      <c r="E4" s="188" t="s">
        <v>4</v>
      </c>
      <c r="F4" s="188"/>
      <c r="G4" s="188" t="s">
        <v>149</v>
      </c>
      <c r="H4" s="188"/>
      <c r="I4" s="190" t="s">
        <v>150</v>
      </c>
    </row>
    <row r="5" spans="1:9" ht="31.5" customHeight="1" x14ac:dyDescent="0.25">
      <c r="A5" s="188"/>
      <c r="B5" s="188"/>
      <c r="C5" s="188"/>
      <c r="D5" s="189"/>
      <c r="E5" s="104" t="s">
        <v>179</v>
      </c>
      <c r="F5" s="104" t="s">
        <v>180</v>
      </c>
      <c r="G5" s="102" t="s">
        <v>153</v>
      </c>
      <c r="H5" s="102" t="s">
        <v>154</v>
      </c>
      <c r="I5" s="190"/>
    </row>
    <row r="6" spans="1:9" ht="31.5" customHeight="1" x14ac:dyDescent="0.25">
      <c r="A6" s="210" t="s">
        <v>157</v>
      </c>
      <c r="B6" s="210"/>
      <c r="C6" s="210"/>
      <c r="D6" s="210"/>
      <c r="E6" s="210"/>
      <c r="F6" s="210"/>
      <c r="G6" s="210"/>
      <c r="H6" s="210"/>
      <c r="I6" s="210"/>
    </row>
    <row r="7" spans="1:9" ht="15" customHeight="1" x14ac:dyDescent="0.25">
      <c r="A7" s="204" t="s">
        <v>96</v>
      </c>
      <c r="B7" s="196" t="s">
        <v>30</v>
      </c>
      <c r="C7" s="196"/>
      <c r="D7" s="105" t="s">
        <v>97</v>
      </c>
      <c r="E7" s="106">
        <v>2</v>
      </c>
      <c r="F7" s="106">
        <v>2</v>
      </c>
      <c r="G7" s="105">
        <v>68</v>
      </c>
      <c r="H7" s="105">
        <v>68</v>
      </c>
      <c r="I7" s="105">
        <v>136</v>
      </c>
    </row>
    <row r="8" spans="1:9" ht="18" customHeight="1" x14ac:dyDescent="0.25">
      <c r="A8" s="204"/>
      <c r="B8" s="196" t="s">
        <v>98</v>
      </c>
      <c r="C8" s="196"/>
      <c r="D8" s="105" t="s">
        <v>97</v>
      </c>
      <c r="E8" s="106">
        <v>3</v>
      </c>
      <c r="F8" s="106">
        <v>3</v>
      </c>
      <c r="G8" s="105">
        <v>102</v>
      </c>
      <c r="H8" s="105">
        <v>102</v>
      </c>
      <c r="I8" s="105">
        <v>204</v>
      </c>
    </row>
    <row r="9" spans="1:9" ht="16.5" customHeight="1" x14ac:dyDescent="0.25">
      <c r="A9" s="176" t="s">
        <v>158</v>
      </c>
      <c r="B9" s="197" t="s">
        <v>33</v>
      </c>
      <c r="C9" s="197"/>
      <c r="D9" s="210" t="s">
        <v>97</v>
      </c>
      <c r="E9" s="211" t="s">
        <v>36</v>
      </c>
      <c r="F9" s="211" t="s">
        <v>36</v>
      </c>
      <c r="G9" s="212" t="s">
        <v>159</v>
      </c>
      <c r="H9" s="212" t="s">
        <v>159</v>
      </c>
      <c r="I9" s="212" t="s">
        <v>160</v>
      </c>
    </row>
    <row r="10" spans="1:9" ht="18.75" customHeight="1" x14ac:dyDescent="0.25">
      <c r="A10" s="176"/>
      <c r="B10" s="197"/>
      <c r="C10" s="197"/>
      <c r="D10" s="210"/>
      <c r="E10" s="211"/>
      <c r="F10" s="211"/>
      <c r="G10" s="212"/>
      <c r="H10" s="212"/>
      <c r="I10" s="212"/>
    </row>
    <row r="11" spans="1:9" ht="31.5" customHeight="1" x14ac:dyDescent="0.25">
      <c r="A11" s="204" t="s">
        <v>38</v>
      </c>
      <c r="B11" s="198" t="s">
        <v>39</v>
      </c>
      <c r="C11" s="133" t="s">
        <v>161</v>
      </c>
      <c r="D11" s="105" t="s">
        <v>97</v>
      </c>
      <c r="E11" s="106">
        <v>2</v>
      </c>
      <c r="F11" s="106">
        <v>3</v>
      </c>
      <c r="G11" s="105">
        <v>68</v>
      </c>
      <c r="H11" s="105">
        <v>102</v>
      </c>
      <c r="I11" s="105">
        <v>170</v>
      </c>
    </row>
    <row r="12" spans="1:9" ht="33.75" customHeight="1" x14ac:dyDescent="0.25">
      <c r="A12" s="204"/>
      <c r="B12" s="198"/>
      <c r="C12" s="134" t="s">
        <v>162</v>
      </c>
      <c r="D12" s="105" t="s">
        <v>97</v>
      </c>
      <c r="E12" s="106">
        <v>2</v>
      </c>
      <c r="F12" s="106">
        <v>1</v>
      </c>
      <c r="G12" s="105">
        <v>68</v>
      </c>
      <c r="H12" s="105">
        <v>34</v>
      </c>
      <c r="I12" s="105">
        <v>102</v>
      </c>
    </row>
    <row r="13" spans="1:9" ht="15.75" x14ac:dyDescent="0.25">
      <c r="A13" s="204"/>
      <c r="B13" s="198"/>
      <c r="C13" s="114" t="s">
        <v>107</v>
      </c>
      <c r="D13" s="105" t="s">
        <v>97</v>
      </c>
      <c r="E13" s="106">
        <v>1</v>
      </c>
      <c r="F13" s="106">
        <v>1</v>
      </c>
      <c r="G13" s="105">
        <v>34</v>
      </c>
      <c r="H13" s="105">
        <v>34</v>
      </c>
      <c r="I13" s="105">
        <v>68</v>
      </c>
    </row>
    <row r="14" spans="1:9" ht="21.75" customHeight="1" x14ac:dyDescent="0.25">
      <c r="A14" s="204"/>
      <c r="B14" s="199" t="s">
        <v>108</v>
      </c>
      <c r="C14" s="199"/>
      <c r="D14" s="105" t="s">
        <v>97</v>
      </c>
      <c r="E14" s="108" t="s">
        <v>109</v>
      </c>
      <c r="F14" s="108" t="s">
        <v>109</v>
      </c>
      <c r="G14" s="120" t="s">
        <v>181</v>
      </c>
      <c r="H14" s="120" t="s">
        <v>181</v>
      </c>
      <c r="I14" s="120" t="s">
        <v>166</v>
      </c>
    </row>
    <row r="15" spans="1:9" ht="15" customHeight="1" x14ac:dyDescent="0.25">
      <c r="A15" s="176" t="s">
        <v>163</v>
      </c>
      <c r="B15" s="199" t="s">
        <v>164</v>
      </c>
      <c r="C15" s="199"/>
      <c r="D15" s="105" t="s">
        <v>97</v>
      </c>
      <c r="E15" s="106">
        <v>2</v>
      </c>
      <c r="F15" s="106">
        <v>2</v>
      </c>
      <c r="G15" s="105">
        <v>68</v>
      </c>
      <c r="H15" s="105">
        <v>68</v>
      </c>
      <c r="I15" s="105">
        <v>136</v>
      </c>
    </row>
    <row r="16" spans="1:9" ht="15.75" customHeight="1" x14ac:dyDescent="0.25">
      <c r="A16" s="176"/>
      <c r="B16" s="199" t="s">
        <v>113</v>
      </c>
      <c r="C16" s="199"/>
      <c r="D16" s="105" t="s">
        <v>97</v>
      </c>
      <c r="E16" s="106">
        <v>2</v>
      </c>
      <c r="F16" s="116">
        <v>1</v>
      </c>
      <c r="G16" s="105">
        <v>68</v>
      </c>
      <c r="H16" s="105">
        <v>68</v>
      </c>
      <c r="I16" s="105">
        <v>136</v>
      </c>
    </row>
    <row r="17" spans="1:9" ht="17.25" customHeight="1" x14ac:dyDescent="0.25">
      <c r="A17" s="176"/>
      <c r="B17" s="199" t="s">
        <v>114</v>
      </c>
      <c r="C17" s="199"/>
      <c r="D17" s="105" t="s">
        <v>97</v>
      </c>
      <c r="E17" s="106">
        <v>1</v>
      </c>
      <c r="F17" s="106">
        <v>1</v>
      </c>
      <c r="G17" s="105">
        <v>34</v>
      </c>
      <c r="H17" s="105">
        <v>34</v>
      </c>
      <c r="I17" s="105">
        <v>68</v>
      </c>
    </row>
    <row r="18" spans="1:9" ht="17.25" customHeight="1" x14ac:dyDescent="0.25">
      <c r="A18" s="204" t="s">
        <v>165</v>
      </c>
      <c r="B18" s="199" t="s">
        <v>116</v>
      </c>
      <c r="C18" s="199"/>
      <c r="D18" s="105" t="s">
        <v>97</v>
      </c>
      <c r="E18" s="106">
        <v>2</v>
      </c>
      <c r="F18" s="106">
        <v>2</v>
      </c>
      <c r="G18" s="105">
        <v>68</v>
      </c>
      <c r="H18" s="105">
        <v>68</v>
      </c>
      <c r="I18" s="105">
        <v>136</v>
      </c>
    </row>
    <row r="19" spans="1:9" ht="15.75" x14ac:dyDescent="0.25">
      <c r="A19" s="204"/>
      <c r="B19" s="199" t="s">
        <v>117</v>
      </c>
      <c r="C19" s="199"/>
      <c r="D19" s="111" t="s">
        <v>104</v>
      </c>
      <c r="E19" s="112">
        <v>3</v>
      </c>
      <c r="F19" s="112">
        <v>3</v>
      </c>
      <c r="G19" s="105">
        <v>102</v>
      </c>
      <c r="H19" s="105">
        <v>102</v>
      </c>
      <c r="I19" s="105">
        <v>204</v>
      </c>
    </row>
    <row r="20" spans="1:9" ht="15.75" x14ac:dyDescent="0.25">
      <c r="A20" s="204"/>
      <c r="B20" s="199" t="s">
        <v>118</v>
      </c>
      <c r="C20" s="199"/>
      <c r="D20" s="111" t="s">
        <v>104</v>
      </c>
      <c r="E20" s="112">
        <v>3</v>
      </c>
      <c r="F20" s="112">
        <v>3</v>
      </c>
      <c r="G20" s="105">
        <v>102</v>
      </c>
      <c r="H20" s="105">
        <v>102</v>
      </c>
      <c r="I20" s="105">
        <v>204</v>
      </c>
    </row>
    <row r="21" spans="1:9" ht="33.75" customHeight="1" x14ac:dyDescent="0.25">
      <c r="A21" s="135" t="s">
        <v>121</v>
      </c>
      <c r="B21" s="201" t="s">
        <v>121</v>
      </c>
      <c r="C21" s="201"/>
      <c r="D21" s="105" t="s">
        <v>97</v>
      </c>
      <c r="E21" s="106">
        <v>1</v>
      </c>
      <c r="F21" s="106">
        <v>1</v>
      </c>
      <c r="G21" s="105">
        <v>34</v>
      </c>
      <c r="H21" s="105">
        <v>34</v>
      </c>
      <c r="I21" s="105">
        <v>68</v>
      </c>
    </row>
    <row r="22" spans="1:9" ht="16.5" customHeight="1" x14ac:dyDescent="0.25">
      <c r="A22" s="136" t="s">
        <v>49</v>
      </c>
      <c r="B22" s="201" t="s">
        <v>49</v>
      </c>
      <c r="C22" s="201"/>
      <c r="D22" s="105" t="s">
        <v>97</v>
      </c>
      <c r="E22" s="108" t="s">
        <v>35</v>
      </c>
      <c r="F22" s="108" t="s">
        <v>35</v>
      </c>
      <c r="G22" s="120" t="s">
        <v>166</v>
      </c>
      <c r="H22" s="120" t="s">
        <v>166</v>
      </c>
      <c r="I22" s="120" t="s">
        <v>167</v>
      </c>
    </row>
    <row r="23" spans="1:9" ht="18" customHeight="1" x14ac:dyDescent="0.25">
      <c r="A23" s="113"/>
      <c r="B23" s="201" t="s">
        <v>168</v>
      </c>
      <c r="C23" s="201"/>
      <c r="D23" s="105" t="s">
        <v>97</v>
      </c>
      <c r="E23" s="106">
        <v>1</v>
      </c>
      <c r="F23" s="121"/>
      <c r="G23" s="105">
        <v>34</v>
      </c>
      <c r="H23" s="105"/>
      <c r="I23" s="105">
        <v>34</v>
      </c>
    </row>
    <row r="24" spans="1:9" ht="15.75" x14ac:dyDescent="0.25">
      <c r="A24" s="202" t="s">
        <v>169</v>
      </c>
      <c r="B24" s="202"/>
      <c r="C24" s="202"/>
      <c r="D24" s="202"/>
      <c r="E24" s="137">
        <v>31</v>
      </c>
      <c r="F24" s="138">
        <v>29</v>
      </c>
      <c r="G24" s="139">
        <v>1054</v>
      </c>
      <c r="H24" s="124">
        <v>986</v>
      </c>
      <c r="I24" s="124">
        <v>2040</v>
      </c>
    </row>
    <row r="25" spans="1:9" ht="34.5" customHeight="1" x14ac:dyDescent="0.25">
      <c r="A25" s="203" t="s">
        <v>170</v>
      </c>
      <c r="B25" s="203"/>
      <c r="C25" s="203"/>
      <c r="D25" s="203"/>
      <c r="E25" s="125">
        <v>3</v>
      </c>
      <c r="F25" s="140">
        <v>5</v>
      </c>
      <c r="G25" s="127">
        <v>102</v>
      </c>
      <c r="H25" s="127">
        <v>170</v>
      </c>
      <c r="I25" s="127">
        <v>272</v>
      </c>
    </row>
    <row r="26" spans="1:9" ht="30.75" customHeight="1" x14ac:dyDescent="0.25">
      <c r="A26" s="201" t="s">
        <v>171</v>
      </c>
      <c r="B26" s="201"/>
      <c r="C26" s="201"/>
      <c r="D26" s="201"/>
      <c r="E26" s="129">
        <v>1</v>
      </c>
      <c r="F26" s="129">
        <v>1</v>
      </c>
      <c r="G26" s="102">
        <v>34</v>
      </c>
      <c r="H26" s="102">
        <v>34</v>
      </c>
      <c r="I26" s="102">
        <v>68</v>
      </c>
    </row>
    <row r="27" spans="1:9" ht="39.75" customHeight="1" x14ac:dyDescent="0.25">
      <c r="A27" s="213" t="s">
        <v>182</v>
      </c>
      <c r="B27" s="213"/>
      <c r="C27" s="213"/>
      <c r="D27" s="213"/>
      <c r="E27" s="129"/>
      <c r="F27" s="129">
        <v>1</v>
      </c>
      <c r="G27" s="102"/>
      <c r="H27" s="102">
        <v>34</v>
      </c>
      <c r="I27" s="102">
        <v>34</v>
      </c>
    </row>
    <row r="28" spans="1:9" ht="27.75" customHeight="1" x14ac:dyDescent="0.25">
      <c r="A28" s="201" t="s">
        <v>172</v>
      </c>
      <c r="B28" s="201"/>
      <c r="C28" s="201"/>
      <c r="D28" s="201"/>
      <c r="E28" s="141"/>
      <c r="F28" s="129">
        <v>1</v>
      </c>
      <c r="G28" s="102">
        <v>34</v>
      </c>
      <c r="H28" s="102">
        <v>34</v>
      </c>
      <c r="I28" s="102">
        <v>34</v>
      </c>
    </row>
    <row r="29" spans="1:9" ht="19.5" customHeight="1" x14ac:dyDescent="0.25">
      <c r="A29" s="118"/>
      <c r="B29" s="201" t="s">
        <v>183</v>
      </c>
      <c r="C29" s="201"/>
      <c r="D29" s="201"/>
      <c r="E29" s="129">
        <v>1</v>
      </c>
      <c r="F29" s="129">
        <v>1</v>
      </c>
      <c r="G29" s="102">
        <v>34</v>
      </c>
      <c r="H29" s="102">
        <v>34</v>
      </c>
      <c r="I29" s="102">
        <v>68</v>
      </c>
    </row>
    <row r="30" spans="1:9" ht="21.75" customHeight="1" x14ac:dyDescent="0.25">
      <c r="A30" s="118"/>
      <c r="B30" s="201" t="s">
        <v>184</v>
      </c>
      <c r="C30" s="201"/>
      <c r="D30" s="201"/>
      <c r="E30" s="129">
        <v>1</v>
      </c>
      <c r="F30" s="129">
        <v>1</v>
      </c>
      <c r="G30" s="102">
        <v>34</v>
      </c>
      <c r="H30" s="102">
        <v>34</v>
      </c>
      <c r="I30" s="102">
        <v>68</v>
      </c>
    </row>
    <row r="31" spans="1:9" ht="34.5" customHeight="1" x14ac:dyDescent="0.25">
      <c r="A31" s="202" t="s">
        <v>175</v>
      </c>
      <c r="B31" s="202"/>
      <c r="C31" s="202"/>
      <c r="D31" s="202"/>
      <c r="E31" s="139">
        <v>34</v>
      </c>
      <c r="F31" s="139">
        <v>34</v>
      </c>
      <c r="G31" s="139">
        <v>1156</v>
      </c>
      <c r="H31" s="139">
        <v>1156</v>
      </c>
      <c r="I31" s="139">
        <v>2312</v>
      </c>
    </row>
    <row r="32" spans="1:9" ht="65.25" customHeight="1" x14ac:dyDescent="0.25">
      <c r="A32" s="214" t="s">
        <v>185</v>
      </c>
      <c r="B32" s="214"/>
      <c r="C32" s="214"/>
      <c r="D32" s="214"/>
      <c r="E32" s="131">
        <v>34</v>
      </c>
      <c r="F32" s="131">
        <v>34</v>
      </c>
      <c r="G32" s="210"/>
      <c r="H32" s="210"/>
      <c r="I32" s="210"/>
    </row>
    <row r="33" spans="1:9" ht="66.75" customHeight="1" x14ac:dyDescent="0.25">
      <c r="A33" s="207" t="s">
        <v>177</v>
      </c>
      <c r="B33" s="207"/>
      <c r="C33" s="207"/>
      <c r="D33" s="207"/>
      <c r="E33" s="208">
        <v>2312</v>
      </c>
      <c r="F33" s="208"/>
      <c r="G33" s="208"/>
      <c r="H33" s="208"/>
      <c r="I33" s="208"/>
    </row>
    <row r="34" spans="1:9" ht="18.75" x14ac:dyDescent="0.3">
      <c r="A34" s="142"/>
      <c r="B34" s="142"/>
      <c r="C34" s="39"/>
      <c r="D34" s="132"/>
      <c r="E34" s="132"/>
      <c r="F34" s="132"/>
      <c r="G34" s="132"/>
      <c r="H34" s="132"/>
    </row>
    <row r="35" spans="1:9" ht="15.75" x14ac:dyDescent="0.25">
      <c r="A35" s="39"/>
      <c r="B35" s="39"/>
      <c r="C35" s="39"/>
      <c r="D35" s="132"/>
      <c r="E35" s="132"/>
      <c r="F35" s="132"/>
      <c r="G35" s="132"/>
      <c r="H35" s="132"/>
    </row>
    <row r="36" spans="1:9" ht="15.75" x14ac:dyDescent="0.25">
      <c r="A36" s="39"/>
      <c r="B36" s="39"/>
      <c r="C36" s="39"/>
      <c r="D36" s="132"/>
      <c r="E36" s="132"/>
      <c r="F36" s="132"/>
      <c r="G36" s="132"/>
      <c r="H36" s="132"/>
    </row>
    <row r="37" spans="1:9" ht="15.75" x14ac:dyDescent="0.25">
      <c r="A37" s="39"/>
      <c r="B37" s="39"/>
      <c r="C37" s="39"/>
      <c r="D37" s="132"/>
      <c r="E37" s="132"/>
      <c r="F37" s="132"/>
      <c r="G37" s="132"/>
      <c r="H37" s="132"/>
    </row>
    <row r="38" spans="1:9" ht="15.75" x14ac:dyDescent="0.25">
      <c r="A38" s="39"/>
      <c r="B38" s="39"/>
      <c r="C38" s="39"/>
      <c r="D38" s="132"/>
      <c r="E38" s="132"/>
      <c r="F38" s="132"/>
      <c r="G38" s="132"/>
      <c r="H38" s="132"/>
    </row>
    <row r="39" spans="1:9" ht="15.75" x14ac:dyDescent="0.25">
      <c r="A39" s="39"/>
      <c r="B39" s="39"/>
      <c r="C39" s="39"/>
      <c r="D39" s="132"/>
      <c r="E39" s="132"/>
      <c r="F39" s="132"/>
      <c r="G39" s="132"/>
      <c r="H39" s="132"/>
    </row>
    <row r="40" spans="1:9" ht="15.75" x14ac:dyDescent="0.25">
      <c r="A40" s="39"/>
      <c r="B40" s="39"/>
      <c r="C40" s="39"/>
      <c r="D40" s="132"/>
      <c r="E40" s="132"/>
      <c r="F40" s="132"/>
      <c r="G40" s="132"/>
      <c r="H40" s="132"/>
    </row>
    <row r="41" spans="1:9" ht="15.75" x14ac:dyDescent="0.25">
      <c r="A41" s="39"/>
      <c r="B41" s="39"/>
      <c r="C41" s="39"/>
      <c r="D41" s="132"/>
      <c r="E41" s="132"/>
      <c r="F41" s="132"/>
      <c r="G41" s="132"/>
      <c r="H41" s="132"/>
    </row>
    <row r="42" spans="1:9" ht="15.75" x14ac:dyDescent="0.25">
      <c r="A42" s="39"/>
      <c r="B42" s="39"/>
      <c r="C42" s="39"/>
      <c r="D42" s="132"/>
      <c r="E42" s="132"/>
      <c r="F42" s="132"/>
      <c r="G42" s="132"/>
      <c r="H42" s="132"/>
    </row>
    <row r="43" spans="1:9" ht="15.75" x14ac:dyDescent="0.25">
      <c r="A43" s="39"/>
      <c r="B43" s="39"/>
      <c r="C43" s="39"/>
      <c r="D43" s="132"/>
      <c r="E43" s="132"/>
      <c r="F43" s="132"/>
      <c r="G43" s="132"/>
      <c r="H43" s="132"/>
    </row>
    <row r="44" spans="1:9" ht="15.75" x14ac:dyDescent="0.25">
      <c r="A44" s="39"/>
      <c r="B44" s="39"/>
      <c r="C44" s="39"/>
      <c r="D44" s="132"/>
      <c r="E44" s="132"/>
      <c r="F44" s="132"/>
      <c r="G44" s="132"/>
      <c r="H44" s="132"/>
    </row>
    <row r="45" spans="1:9" ht="15.75" x14ac:dyDescent="0.25">
      <c r="A45" s="39"/>
      <c r="B45" s="39"/>
      <c r="C45" s="39"/>
      <c r="D45" s="132"/>
      <c r="E45" s="132"/>
      <c r="F45" s="132"/>
      <c r="G45" s="132"/>
      <c r="H45" s="132"/>
    </row>
    <row r="46" spans="1:9" ht="15.75" x14ac:dyDescent="0.25">
      <c r="A46" s="39"/>
      <c r="B46" s="39"/>
      <c r="C46" s="39"/>
      <c r="D46" s="132"/>
      <c r="E46" s="132"/>
      <c r="F46" s="132"/>
      <c r="G46" s="132"/>
      <c r="H46" s="132"/>
    </row>
    <row r="47" spans="1:9" ht="15.75" x14ac:dyDescent="0.25">
      <c r="A47" s="39"/>
      <c r="B47" s="39"/>
      <c r="C47" s="39"/>
      <c r="D47" s="132"/>
      <c r="E47" s="132"/>
      <c r="F47" s="132"/>
      <c r="G47" s="132"/>
      <c r="H47" s="132"/>
    </row>
    <row r="48" spans="1:9" ht="15.75" x14ac:dyDescent="0.25">
      <c r="A48" s="39"/>
      <c r="B48" s="39"/>
      <c r="C48" s="39"/>
      <c r="D48" s="132"/>
      <c r="E48" s="132"/>
      <c r="F48" s="132"/>
      <c r="G48" s="132"/>
      <c r="H48" s="132"/>
    </row>
    <row r="49" spans="1:8" ht="15.75" x14ac:dyDescent="0.25">
      <c r="A49" s="39"/>
      <c r="B49" s="39"/>
      <c r="C49" s="39"/>
      <c r="D49" s="132"/>
      <c r="E49" s="132"/>
      <c r="F49" s="132"/>
      <c r="G49" s="132"/>
      <c r="H49" s="132"/>
    </row>
    <row r="50" spans="1:8" ht="15.75" x14ac:dyDescent="0.25">
      <c r="A50" s="39"/>
      <c r="B50" s="39"/>
      <c r="C50" s="39"/>
      <c r="D50" s="132"/>
      <c r="E50" s="132"/>
      <c r="F50" s="132"/>
      <c r="G50" s="132"/>
      <c r="H50" s="132"/>
    </row>
    <row r="51" spans="1:8" ht="15.75" x14ac:dyDescent="0.25">
      <c r="A51" s="39"/>
      <c r="B51" s="39"/>
      <c r="C51" s="39"/>
      <c r="D51" s="132"/>
      <c r="E51" s="132"/>
      <c r="F51" s="132"/>
      <c r="G51" s="132"/>
      <c r="H51" s="132"/>
    </row>
    <row r="52" spans="1:8" ht="15.75" x14ac:dyDescent="0.25">
      <c r="A52" s="39"/>
      <c r="B52" s="39"/>
      <c r="C52" s="39"/>
      <c r="D52" s="132"/>
      <c r="E52" s="132"/>
      <c r="F52" s="132"/>
      <c r="G52" s="132"/>
      <c r="H52" s="132"/>
    </row>
    <row r="53" spans="1:8" ht="15.75" x14ac:dyDescent="0.25">
      <c r="A53" s="39"/>
      <c r="B53" s="39"/>
      <c r="C53" s="39"/>
      <c r="D53" s="39"/>
      <c r="E53" s="39"/>
      <c r="F53" s="39"/>
      <c r="G53" s="39"/>
      <c r="H53" s="39"/>
    </row>
    <row r="54" spans="1:8" ht="15.75" x14ac:dyDescent="0.25">
      <c r="A54" s="39"/>
      <c r="B54" s="39"/>
      <c r="C54" s="39"/>
      <c r="D54" s="39"/>
      <c r="E54" s="39"/>
      <c r="F54" s="39"/>
      <c r="G54" s="39"/>
      <c r="H54" s="39"/>
    </row>
    <row r="55" spans="1:8" ht="15.75" x14ac:dyDescent="0.25">
      <c r="A55" s="39"/>
      <c r="B55" s="39"/>
      <c r="C55" s="39"/>
      <c r="D55" s="39"/>
      <c r="E55" s="39"/>
      <c r="F55" s="39"/>
      <c r="G55" s="39"/>
      <c r="H55" s="39"/>
    </row>
  </sheetData>
  <mergeCells count="45">
    <mergeCell ref="A32:D32"/>
    <mergeCell ref="G32:I32"/>
    <mergeCell ref="A33:D33"/>
    <mergeCell ref="E33:I33"/>
    <mergeCell ref="A27:D27"/>
    <mergeCell ref="A28:D28"/>
    <mergeCell ref="B29:D29"/>
    <mergeCell ref="B30:D30"/>
    <mergeCell ref="A31:D31"/>
    <mergeCell ref="B22:C22"/>
    <mergeCell ref="B23:C23"/>
    <mergeCell ref="A24:D24"/>
    <mergeCell ref="A25:D25"/>
    <mergeCell ref="A26:D26"/>
    <mergeCell ref="A18:A20"/>
    <mergeCell ref="B18:C18"/>
    <mergeCell ref="B19:C19"/>
    <mergeCell ref="B20:C20"/>
    <mergeCell ref="B21:C21"/>
    <mergeCell ref="A11:A14"/>
    <mergeCell ref="B11:B13"/>
    <mergeCell ref="B14:C14"/>
    <mergeCell ref="A15:A17"/>
    <mergeCell ref="B15:C15"/>
    <mergeCell ref="B16:C16"/>
    <mergeCell ref="B17:C17"/>
    <mergeCell ref="A6:I6"/>
    <mergeCell ref="A7:A8"/>
    <mergeCell ref="B7:C7"/>
    <mergeCell ref="B8:C8"/>
    <mergeCell ref="A9:A10"/>
    <mergeCell ref="B9:C10"/>
    <mergeCell ref="D9:D10"/>
    <mergeCell ref="E9:E10"/>
    <mergeCell ref="F9:F10"/>
    <mergeCell ref="G9:G10"/>
    <mergeCell ref="H9:H10"/>
    <mergeCell ref="I9:I10"/>
    <mergeCell ref="A1:I3"/>
    <mergeCell ref="A4:A5"/>
    <mergeCell ref="B4:C5"/>
    <mergeCell ref="D4:D5"/>
    <mergeCell ref="E4:F4"/>
    <mergeCell ref="G4:H4"/>
    <mergeCell ref="I4:I5"/>
  </mergeCells>
  <pageMargins left="0.7" right="0.7" top="0.75" bottom="0.75" header="0.511811023622047" footer="0.511811023622047"/>
  <pageSetup paperSize="9" scale="8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topLeftCell="B31" zoomScale="85" zoomScaleNormal="100" zoomScalePageLayoutView="85" workbookViewId="0">
      <selection activeCell="I4" sqref="I4"/>
    </sheetView>
  </sheetViews>
  <sheetFormatPr defaultColWidth="8.7109375" defaultRowHeight="15" x14ac:dyDescent="0.25"/>
  <cols>
    <col min="1" max="1" width="25.7109375" style="15" hidden="1" customWidth="1"/>
    <col min="2" max="2" width="9.140625" style="15" customWidth="1"/>
    <col min="3" max="3" width="27.5703125" style="15" customWidth="1"/>
    <col min="4" max="4" width="10.42578125" style="15" customWidth="1"/>
    <col min="5" max="10" width="10.140625" style="15" customWidth="1"/>
    <col min="11" max="11" width="10.85546875" style="15" customWidth="1"/>
    <col min="12" max="12" width="8.7109375" style="15" hidden="1"/>
  </cols>
  <sheetData>
    <row r="1" spans="1:12" ht="15" customHeight="1" x14ac:dyDescent="0.25">
      <c r="A1" s="186" t="s">
        <v>186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2" spans="1:12" ht="54.75" customHeigh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</row>
    <row r="4" spans="1:12" ht="32.25" customHeight="1" x14ac:dyDescent="0.25">
      <c r="A4" s="188" t="s">
        <v>147</v>
      </c>
      <c r="B4" s="188" t="s">
        <v>148</v>
      </c>
      <c r="C4" s="188"/>
      <c r="D4" s="189" t="s">
        <v>66</v>
      </c>
      <c r="E4" s="188" t="s">
        <v>4</v>
      </c>
      <c r="F4" s="188"/>
      <c r="G4" s="188"/>
      <c r="H4" s="188"/>
      <c r="I4" s="188" t="s">
        <v>149</v>
      </c>
      <c r="J4" s="188"/>
      <c r="K4" s="190" t="s">
        <v>187</v>
      </c>
    </row>
    <row r="5" spans="1:12" ht="29.25" customHeight="1" x14ac:dyDescent="0.25">
      <c r="A5" s="188"/>
      <c r="B5" s="188"/>
      <c r="C5" s="188"/>
      <c r="D5" s="189"/>
      <c r="E5" s="143" t="s">
        <v>151</v>
      </c>
      <c r="F5" s="143" t="s">
        <v>152</v>
      </c>
      <c r="G5" s="143" t="s">
        <v>151</v>
      </c>
      <c r="H5" s="143" t="s">
        <v>152</v>
      </c>
      <c r="I5" s="143" t="s">
        <v>151</v>
      </c>
      <c r="J5" s="143" t="s">
        <v>152</v>
      </c>
      <c r="K5" s="190"/>
    </row>
    <row r="6" spans="1:12" ht="21" customHeight="1" x14ac:dyDescent="0.25">
      <c r="A6" s="188"/>
      <c r="B6" s="188"/>
      <c r="C6" s="188"/>
      <c r="D6" s="189"/>
      <c r="E6" s="215" t="s">
        <v>188</v>
      </c>
      <c r="F6" s="215"/>
      <c r="G6" s="215" t="s">
        <v>189</v>
      </c>
      <c r="H6" s="215"/>
      <c r="I6" s="144" t="s">
        <v>153</v>
      </c>
      <c r="J6" s="144" t="s">
        <v>154</v>
      </c>
      <c r="K6" s="190"/>
    </row>
    <row r="7" spans="1:12" ht="15.75" x14ac:dyDescent="0.25">
      <c r="A7" s="210" t="s">
        <v>157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</row>
    <row r="8" spans="1:12" ht="15.75" customHeight="1" x14ac:dyDescent="0.25">
      <c r="A8" s="204" t="s">
        <v>96</v>
      </c>
      <c r="B8" s="196" t="s">
        <v>30</v>
      </c>
      <c r="C8" s="196"/>
      <c r="D8" s="105" t="s">
        <v>97</v>
      </c>
      <c r="E8" s="106">
        <v>2</v>
      </c>
      <c r="F8" s="106">
        <v>2</v>
      </c>
      <c r="G8" s="106">
        <v>2</v>
      </c>
      <c r="H8" s="106">
        <v>2</v>
      </c>
      <c r="I8" s="102">
        <v>68</v>
      </c>
      <c r="J8" s="102">
        <v>68</v>
      </c>
      <c r="K8" s="102">
        <v>136</v>
      </c>
    </row>
    <row r="9" spans="1:12" ht="15.75" customHeight="1" x14ac:dyDescent="0.25">
      <c r="A9" s="204"/>
      <c r="B9" s="196" t="s">
        <v>98</v>
      </c>
      <c r="C9" s="196"/>
      <c r="D9" s="111" t="s">
        <v>104</v>
      </c>
      <c r="E9" s="106"/>
      <c r="F9" s="112">
        <v>5</v>
      </c>
      <c r="G9" s="106"/>
      <c r="H9" s="112">
        <v>5</v>
      </c>
      <c r="I9" s="102">
        <v>170</v>
      </c>
      <c r="J9" s="102">
        <v>170</v>
      </c>
      <c r="K9" s="102">
        <v>340</v>
      </c>
    </row>
    <row r="10" spans="1:12" ht="15.75" x14ac:dyDescent="0.25">
      <c r="A10" s="204"/>
      <c r="B10" s="196" t="s">
        <v>98</v>
      </c>
      <c r="C10" s="196"/>
      <c r="D10" s="105" t="s">
        <v>97</v>
      </c>
      <c r="E10" s="106">
        <v>3</v>
      </c>
      <c r="F10" s="106"/>
      <c r="G10" s="106">
        <v>3</v>
      </c>
      <c r="H10" s="106"/>
      <c r="I10" s="102">
        <v>102</v>
      </c>
      <c r="J10" s="102">
        <v>102</v>
      </c>
      <c r="K10" s="102">
        <v>204</v>
      </c>
    </row>
    <row r="11" spans="1:12" ht="14.25" customHeight="1" x14ac:dyDescent="0.25">
      <c r="A11" s="216" t="s">
        <v>158</v>
      </c>
      <c r="B11" s="197" t="s">
        <v>33</v>
      </c>
      <c r="C11" s="197"/>
      <c r="D11" s="191" t="s">
        <v>106</v>
      </c>
      <c r="E11" s="217">
        <v>5</v>
      </c>
      <c r="F11" s="218"/>
      <c r="G11" s="217">
        <v>5</v>
      </c>
      <c r="H11" s="218"/>
      <c r="I11" s="191">
        <v>170</v>
      </c>
      <c r="J11" s="191">
        <v>170</v>
      </c>
      <c r="K11" s="191">
        <v>340</v>
      </c>
    </row>
    <row r="12" spans="1:12" ht="18" customHeight="1" x14ac:dyDescent="0.25">
      <c r="A12" s="216"/>
      <c r="B12" s="197"/>
      <c r="C12" s="197"/>
      <c r="D12" s="191"/>
      <c r="E12" s="217"/>
      <c r="F12" s="218"/>
      <c r="G12" s="218"/>
      <c r="H12" s="218"/>
      <c r="I12" s="191"/>
      <c r="J12" s="191"/>
      <c r="K12" s="191"/>
    </row>
    <row r="13" spans="1:12" ht="18.75" customHeight="1" x14ac:dyDescent="0.25">
      <c r="A13" s="216"/>
      <c r="B13" s="197" t="s">
        <v>33</v>
      </c>
      <c r="C13" s="197"/>
      <c r="D13" s="191" t="s">
        <v>97</v>
      </c>
      <c r="E13" s="218"/>
      <c r="F13" s="218">
        <v>3</v>
      </c>
      <c r="G13" s="218"/>
      <c r="H13" s="218">
        <v>3</v>
      </c>
      <c r="I13" s="191">
        <v>102</v>
      </c>
      <c r="J13" s="191">
        <v>102</v>
      </c>
      <c r="K13" s="191">
        <v>204</v>
      </c>
    </row>
    <row r="14" spans="1:12" ht="16.5" customHeight="1" x14ac:dyDescent="0.25">
      <c r="A14" s="216"/>
      <c r="B14" s="197"/>
      <c r="C14" s="197"/>
      <c r="D14" s="191"/>
      <c r="E14" s="218"/>
      <c r="F14" s="218"/>
      <c r="G14" s="218"/>
      <c r="H14" s="218"/>
      <c r="I14" s="191"/>
      <c r="J14" s="191"/>
      <c r="K14" s="191"/>
    </row>
    <row r="15" spans="1:12" ht="47.25" customHeight="1" x14ac:dyDescent="0.25">
      <c r="A15" s="204" t="s">
        <v>38</v>
      </c>
      <c r="B15" s="198" t="s">
        <v>39</v>
      </c>
      <c r="C15" s="136" t="s">
        <v>161</v>
      </c>
      <c r="D15" s="102" t="s">
        <v>97</v>
      </c>
      <c r="E15" s="129">
        <v>2</v>
      </c>
      <c r="F15" s="129">
        <v>2</v>
      </c>
      <c r="G15" s="129">
        <v>3</v>
      </c>
      <c r="H15" s="129">
        <v>3</v>
      </c>
      <c r="I15" s="102">
        <v>68</v>
      </c>
      <c r="J15" s="102">
        <v>102</v>
      </c>
      <c r="K15" s="102">
        <v>170</v>
      </c>
    </row>
    <row r="16" spans="1:12" ht="15.75" x14ac:dyDescent="0.25">
      <c r="A16" s="204"/>
      <c r="B16" s="198"/>
      <c r="C16" s="113" t="s">
        <v>162</v>
      </c>
      <c r="D16" s="105" t="s">
        <v>97</v>
      </c>
      <c r="E16" s="106">
        <v>2</v>
      </c>
      <c r="F16" s="106">
        <v>2</v>
      </c>
      <c r="G16" s="106">
        <v>1</v>
      </c>
      <c r="H16" s="106">
        <v>1</v>
      </c>
      <c r="I16" s="105">
        <v>68</v>
      </c>
      <c r="J16" s="105">
        <v>34</v>
      </c>
      <c r="K16" s="105">
        <v>102</v>
      </c>
    </row>
    <row r="17" spans="1:11" ht="15.75" x14ac:dyDescent="0.25">
      <c r="A17" s="204"/>
      <c r="B17" s="198"/>
      <c r="C17" s="136" t="s">
        <v>107</v>
      </c>
      <c r="D17" s="105" t="s">
        <v>97</v>
      </c>
      <c r="E17" s="106">
        <v>1</v>
      </c>
      <c r="F17" s="106">
        <v>1</v>
      </c>
      <c r="G17" s="106">
        <v>1</v>
      </c>
      <c r="H17" s="106">
        <v>1</v>
      </c>
      <c r="I17" s="102">
        <v>34</v>
      </c>
      <c r="J17" s="102">
        <v>34</v>
      </c>
      <c r="K17" s="102">
        <v>68</v>
      </c>
    </row>
    <row r="18" spans="1:11" ht="15.75" x14ac:dyDescent="0.25">
      <c r="A18" s="204"/>
      <c r="B18" s="219" t="s">
        <v>108</v>
      </c>
      <c r="C18" s="219"/>
      <c r="D18" s="105" t="s">
        <v>97</v>
      </c>
      <c r="E18" s="108" t="s">
        <v>109</v>
      </c>
      <c r="F18" s="108" t="s">
        <v>109</v>
      </c>
      <c r="G18" s="108" t="s">
        <v>109</v>
      </c>
      <c r="H18" s="108" t="s">
        <v>109</v>
      </c>
      <c r="I18" s="120" t="s">
        <v>181</v>
      </c>
      <c r="J18" s="120" t="s">
        <v>181</v>
      </c>
      <c r="K18" s="120" t="s">
        <v>166</v>
      </c>
    </row>
    <row r="19" spans="1:11" ht="17.25" customHeight="1" x14ac:dyDescent="0.25">
      <c r="A19" s="176" t="s">
        <v>163</v>
      </c>
      <c r="B19" s="219" t="s">
        <v>164</v>
      </c>
      <c r="C19" s="219"/>
      <c r="D19" s="111" t="s">
        <v>104</v>
      </c>
      <c r="E19" s="112">
        <v>4</v>
      </c>
      <c r="F19" s="112">
        <v>4</v>
      </c>
      <c r="G19" s="112">
        <v>4</v>
      </c>
      <c r="H19" s="112">
        <v>4</v>
      </c>
      <c r="I19" s="105">
        <v>136</v>
      </c>
      <c r="J19" s="105">
        <v>136</v>
      </c>
      <c r="K19" s="105">
        <v>172</v>
      </c>
    </row>
    <row r="20" spans="1:11" ht="15.75" x14ac:dyDescent="0.25">
      <c r="A20" s="176"/>
      <c r="B20" s="219" t="s">
        <v>113</v>
      </c>
      <c r="C20" s="219"/>
      <c r="D20" s="105" t="s">
        <v>97</v>
      </c>
      <c r="E20" s="106">
        <v>2</v>
      </c>
      <c r="F20" s="106">
        <v>2</v>
      </c>
      <c r="G20" s="105">
        <v>1</v>
      </c>
      <c r="H20" s="106">
        <v>1</v>
      </c>
      <c r="I20" s="105">
        <v>68</v>
      </c>
      <c r="J20" s="105">
        <v>34</v>
      </c>
      <c r="K20" s="105">
        <v>102</v>
      </c>
    </row>
    <row r="21" spans="1:11" ht="15.75" x14ac:dyDescent="0.25">
      <c r="A21" s="176"/>
      <c r="B21" s="219" t="s">
        <v>114</v>
      </c>
      <c r="C21" s="219"/>
      <c r="D21" s="105" t="s">
        <v>97</v>
      </c>
      <c r="E21" s="106">
        <v>1</v>
      </c>
      <c r="F21" s="106">
        <v>1</v>
      </c>
      <c r="G21" s="106">
        <v>1</v>
      </c>
      <c r="H21" s="106">
        <v>1</v>
      </c>
      <c r="I21" s="102">
        <v>34</v>
      </c>
      <c r="J21" s="102">
        <v>34</v>
      </c>
      <c r="K21" s="102">
        <v>68</v>
      </c>
    </row>
    <row r="22" spans="1:11" ht="16.5" customHeight="1" x14ac:dyDescent="0.25">
      <c r="A22" s="204" t="s">
        <v>165</v>
      </c>
      <c r="B22" s="219" t="s">
        <v>116</v>
      </c>
      <c r="C22" s="219"/>
      <c r="D22" s="105" t="s">
        <v>97</v>
      </c>
      <c r="E22" s="106">
        <v>2</v>
      </c>
      <c r="F22" s="106">
        <v>2</v>
      </c>
      <c r="G22" s="106">
        <v>2</v>
      </c>
      <c r="H22" s="106">
        <v>2</v>
      </c>
      <c r="I22" s="102">
        <v>68</v>
      </c>
      <c r="J22" s="102">
        <v>68</v>
      </c>
      <c r="K22" s="102">
        <v>136</v>
      </c>
    </row>
    <row r="23" spans="1:11" ht="15.75" x14ac:dyDescent="0.25">
      <c r="A23" s="204"/>
      <c r="B23" s="219" t="s">
        <v>117</v>
      </c>
      <c r="C23" s="219"/>
      <c r="D23" s="105" t="s">
        <v>97</v>
      </c>
      <c r="E23" s="106">
        <v>1</v>
      </c>
      <c r="F23" s="106">
        <v>1</v>
      </c>
      <c r="G23" s="106">
        <v>1</v>
      </c>
      <c r="H23" s="106">
        <v>1</v>
      </c>
      <c r="I23" s="102">
        <v>34</v>
      </c>
      <c r="J23" s="102">
        <v>34</v>
      </c>
      <c r="K23" s="102">
        <v>68</v>
      </c>
    </row>
    <row r="24" spans="1:11" ht="15.75" x14ac:dyDescent="0.25">
      <c r="A24" s="204"/>
      <c r="B24" s="219" t="s">
        <v>118</v>
      </c>
      <c r="C24" s="219"/>
      <c r="D24" s="105" t="s">
        <v>97</v>
      </c>
      <c r="E24" s="106">
        <v>1</v>
      </c>
      <c r="F24" s="106">
        <v>1</v>
      </c>
      <c r="G24" s="106">
        <v>1</v>
      </c>
      <c r="H24" s="106">
        <v>1</v>
      </c>
      <c r="I24" s="102">
        <v>34</v>
      </c>
      <c r="J24" s="102">
        <v>34</v>
      </c>
      <c r="K24" s="102">
        <v>68</v>
      </c>
    </row>
    <row r="25" spans="1:11" ht="30.75" customHeight="1" x14ac:dyDescent="0.25">
      <c r="A25" s="135" t="s">
        <v>121</v>
      </c>
      <c r="B25" s="220" t="s">
        <v>121</v>
      </c>
      <c r="C25" s="220"/>
      <c r="D25" s="105" t="s">
        <v>97</v>
      </c>
      <c r="E25" s="129">
        <v>1</v>
      </c>
      <c r="F25" s="129">
        <v>1</v>
      </c>
      <c r="G25" s="129">
        <v>1</v>
      </c>
      <c r="H25" s="129">
        <v>1</v>
      </c>
      <c r="I25" s="102">
        <v>34</v>
      </c>
      <c r="J25" s="102">
        <v>34</v>
      </c>
      <c r="K25" s="102">
        <v>68</v>
      </c>
    </row>
    <row r="26" spans="1:11" ht="18" customHeight="1" x14ac:dyDescent="0.25">
      <c r="A26" s="113" t="s">
        <v>49</v>
      </c>
      <c r="B26" s="219" t="s">
        <v>49</v>
      </c>
      <c r="C26" s="219"/>
      <c r="D26" s="105" t="s">
        <v>97</v>
      </c>
      <c r="E26" s="108" t="s">
        <v>35</v>
      </c>
      <c r="F26" s="108" t="s">
        <v>35</v>
      </c>
      <c r="G26" s="108" t="s">
        <v>35</v>
      </c>
      <c r="H26" s="108" t="s">
        <v>35</v>
      </c>
      <c r="I26" s="120" t="s">
        <v>166</v>
      </c>
      <c r="J26" s="120" t="s">
        <v>166</v>
      </c>
      <c r="K26" s="120" t="s">
        <v>167</v>
      </c>
    </row>
    <row r="27" spans="1:11" ht="15.75" customHeight="1" x14ac:dyDescent="0.25">
      <c r="A27" s="113"/>
      <c r="B27" s="220" t="s">
        <v>168</v>
      </c>
      <c r="C27" s="220"/>
      <c r="D27" s="105" t="s">
        <v>97</v>
      </c>
      <c r="E27" s="106">
        <v>1</v>
      </c>
      <c r="F27" s="106">
        <v>1</v>
      </c>
      <c r="G27" s="106"/>
      <c r="H27" s="121"/>
      <c r="I27" s="102">
        <v>34</v>
      </c>
      <c r="J27" s="102"/>
      <c r="K27" s="102">
        <v>34</v>
      </c>
    </row>
    <row r="28" spans="1:11" ht="15.75" x14ac:dyDescent="0.25">
      <c r="A28" s="202" t="s">
        <v>169</v>
      </c>
      <c r="B28" s="202"/>
      <c r="C28" s="202"/>
      <c r="D28" s="202"/>
      <c r="E28" s="139">
        <v>31</v>
      </c>
      <c r="F28" s="139">
        <v>31</v>
      </c>
      <c r="G28" s="139">
        <v>29</v>
      </c>
      <c r="H28" s="139">
        <v>29</v>
      </c>
      <c r="I28" s="124">
        <v>1054</v>
      </c>
      <c r="J28" s="124">
        <v>986</v>
      </c>
      <c r="K28" s="124">
        <v>2040</v>
      </c>
    </row>
    <row r="29" spans="1:11" ht="34.5" customHeight="1" x14ac:dyDescent="0.25">
      <c r="A29" s="203" t="s">
        <v>170</v>
      </c>
      <c r="B29" s="203"/>
      <c r="C29" s="203"/>
      <c r="D29" s="203"/>
      <c r="E29" s="125">
        <v>3</v>
      </c>
      <c r="F29" s="127">
        <v>3</v>
      </c>
      <c r="G29" s="127">
        <v>5</v>
      </c>
      <c r="H29" s="127">
        <v>5</v>
      </c>
      <c r="I29" s="127">
        <v>102</v>
      </c>
      <c r="J29" s="127">
        <v>170</v>
      </c>
      <c r="K29" s="127">
        <v>272</v>
      </c>
    </row>
    <row r="30" spans="1:11" ht="27" customHeight="1" x14ac:dyDescent="0.25">
      <c r="A30" s="118"/>
      <c r="B30" s="201" t="s">
        <v>190</v>
      </c>
      <c r="C30" s="201"/>
      <c r="D30" s="201"/>
      <c r="E30" s="106">
        <v>1</v>
      </c>
      <c r="F30" s="106">
        <v>1</v>
      </c>
      <c r="G30" s="106">
        <v>1</v>
      </c>
      <c r="H30" s="106">
        <v>1</v>
      </c>
      <c r="I30" s="105">
        <v>34</v>
      </c>
      <c r="J30" s="105">
        <v>34</v>
      </c>
      <c r="K30" s="105">
        <v>68</v>
      </c>
    </row>
    <row r="31" spans="1:11" ht="27" customHeight="1" x14ac:dyDescent="0.25">
      <c r="A31" s="118"/>
      <c r="B31" s="201" t="s">
        <v>191</v>
      </c>
      <c r="C31" s="201"/>
      <c r="D31" s="201"/>
      <c r="E31" s="145"/>
      <c r="F31" s="129">
        <v>1</v>
      </c>
      <c r="G31" s="146"/>
      <c r="H31" s="146">
        <v>1</v>
      </c>
      <c r="I31" s="102">
        <v>34</v>
      </c>
      <c r="J31" s="102">
        <v>34</v>
      </c>
      <c r="K31" s="102">
        <v>68</v>
      </c>
    </row>
    <row r="32" spans="1:11" ht="34.5" customHeight="1" x14ac:dyDescent="0.25">
      <c r="A32" s="201" t="s">
        <v>192</v>
      </c>
      <c r="B32" s="201"/>
      <c r="C32" s="201"/>
      <c r="D32" s="201"/>
      <c r="E32" s="145">
        <v>1</v>
      </c>
      <c r="F32" s="129"/>
      <c r="G32" s="146">
        <v>1</v>
      </c>
      <c r="H32" s="146"/>
      <c r="I32" s="102">
        <v>34</v>
      </c>
      <c r="J32" s="102">
        <v>34</v>
      </c>
      <c r="K32" s="102">
        <v>68</v>
      </c>
    </row>
    <row r="33" spans="1:11" ht="34.5" customHeight="1" x14ac:dyDescent="0.25">
      <c r="A33" s="201" t="s">
        <v>172</v>
      </c>
      <c r="B33" s="201"/>
      <c r="C33" s="201"/>
      <c r="D33" s="201"/>
      <c r="E33" s="147"/>
      <c r="F33" s="106"/>
      <c r="G33" s="106">
        <v>1</v>
      </c>
      <c r="H33" s="106">
        <v>1</v>
      </c>
      <c r="I33" s="105"/>
      <c r="J33" s="148">
        <v>34</v>
      </c>
      <c r="K33" s="105">
        <v>34</v>
      </c>
    </row>
    <row r="34" spans="1:11" ht="32.25" customHeight="1" x14ac:dyDescent="0.25">
      <c r="A34" s="118"/>
      <c r="B34" s="201" t="s">
        <v>193</v>
      </c>
      <c r="C34" s="201"/>
      <c r="D34" s="201"/>
      <c r="E34" s="106">
        <v>1</v>
      </c>
      <c r="F34" s="106">
        <v>1</v>
      </c>
      <c r="G34" s="106"/>
      <c r="H34" s="106"/>
      <c r="I34" s="105">
        <v>34</v>
      </c>
      <c r="J34" s="105"/>
      <c r="K34" s="105">
        <v>34</v>
      </c>
    </row>
    <row r="35" spans="1:11" ht="36.75" customHeight="1" x14ac:dyDescent="0.25">
      <c r="A35" s="118"/>
      <c r="B35" s="201" t="s">
        <v>194</v>
      </c>
      <c r="C35" s="201"/>
      <c r="D35" s="201"/>
      <c r="E35" s="106"/>
      <c r="F35" s="106"/>
      <c r="G35" s="106">
        <v>1</v>
      </c>
      <c r="H35" s="106">
        <v>1</v>
      </c>
      <c r="I35" s="105"/>
      <c r="J35" s="105">
        <v>34</v>
      </c>
      <c r="K35" s="105">
        <v>34</v>
      </c>
    </row>
    <row r="36" spans="1:11" ht="38.25" customHeight="1" x14ac:dyDescent="0.25">
      <c r="A36" s="118"/>
      <c r="B36" s="201" t="s">
        <v>182</v>
      </c>
      <c r="C36" s="201"/>
      <c r="D36" s="201"/>
      <c r="E36" s="106"/>
      <c r="F36" s="106"/>
      <c r="G36" s="106">
        <v>1</v>
      </c>
      <c r="H36" s="106">
        <v>1</v>
      </c>
      <c r="I36" s="105">
        <v>34</v>
      </c>
      <c r="J36" s="105">
        <v>34</v>
      </c>
      <c r="K36" s="105">
        <v>68</v>
      </c>
    </row>
    <row r="37" spans="1:11" ht="15.75" x14ac:dyDescent="0.25">
      <c r="A37" s="202" t="s">
        <v>175</v>
      </c>
      <c r="B37" s="202"/>
      <c r="C37" s="202"/>
      <c r="D37" s="202"/>
      <c r="E37" s="139">
        <v>34</v>
      </c>
      <c r="F37" s="139">
        <v>34</v>
      </c>
      <c r="G37" s="139">
        <v>34</v>
      </c>
      <c r="H37" s="139">
        <v>34</v>
      </c>
      <c r="I37" s="139">
        <v>1156</v>
      </c>
      <c r="J37" s="139">
        <v>1156</v>
      </c>
      <c r="K37" s="139">
        <v>2312</v>
      </c>
    </row>
    <row r="38" spans="1:11" ht="75" customHeight="1" x14ac:dyDescent="0.25">
      <c r="A38" s="214" t="s">
        <v>195</v>
      </c>
      <c r="B38" s="214"/>
      <c r="C38" s="214"/>
      <c r="D38" s="214"/>
      <c r="E38" s="131">
        <v>34</v>
      </c>
      <c r="F38" s="131">
        <v>34</v>
      </c>
      <c r="G38" s="131">
        <v>34</v>
      </c>
      <c r="H38" s="131">
        <v>34</v>
      </c>
      <c r="I38" s="210"/>
      <c r="J38" s="210"/>
      <c r="K38" s="210"/>
    </row>
    <row r="39" spans="1:11" ht="82.5" customHeight="1" x14ac:dyDescent="0.25">
      <c r="A39" s="207" t="s">
        <v>196</v>
      </c>
      <c r="B39" s="207"/>
      <c r="C39" s="207"/>
      <c r="D39" s="207"/>
      <c r="E39" s="208">
        <v>2312</v>
      </c>
      <c r="F39" s="208"/>
      <c r="G39" s="208"/>
      <c r="H39" s="208"/>
      <c r="I39" s="208"/>
      <c r="J39" s="208"/>
      <c r="K39" s="208"/>
    </row>
    <row r="40" spans="1:11" ht="18.75" x14ac:dyDescent="0.3">
      <c r="A40" s="142"/>
      <c r="B40" s="142"/>
      <c r="C40" s="39"/>
      <c r="D40" s="132"/>
      <c r="E40" s="132"/>
      <c r="F40" s="132"/>
      <c r="G40" s="132"/>
      <c r="H40" s="132"/>
    </row>
    <row r="41" spans="1:11" ht="15.75" x14ac:dyDescent="0.25">
      <c r="A41" s="39"/>
      <c r="B41" s="39"/>
      <c r="C41" s="39"/>
      <c r="D41" s="132"/>
      <c r="E41" s="132"/>
      <c r="F41" s="132"/>
      <c r="G41" s="132"/>
      <c r="H41" s="132"/>
    </row>
    <row r="42" spans="1:11" ht="15.75" x14ac:dyDescent="0.25">
      <c r="A42" s="39"/>
      <c r="B42" s="39"/>
      <c r="C42" s="39"/>
      <c r="D42" s="132"/>
      <c r="E42" s="132"/>
      <c r="F42" s="132"/>
      <c r="G42" s="132"/>
      <c r="H42" s="132"/>
    </row>
    <row r="43" spans="1:11" ht="15.75" x14ac:dyDescent="0.25">
      <c r="A43" s="39"/>
      <c r="B43" s="39"/>
      <c r="C43" s="39"/>
      <c r="D43" s="132"/>
      <c r="E43" s="132"/>
      <c r="F43" s="132"/>
      <c r="G43" s="132"/>
      <c r="H43" s="132"/>
    </row>
    <row r="44" spans="1:11" ht="15.75" x14ac:dyDescent="0.25">
      <c r="A44" s="39"/>
      <c r="B44" s="39"/>
      <c r="C44" s="39"/>
      <c r="D44" s="132"/>
      <c r="E44" s="132"/>
      <c r="F44" s="132"/>
      <c r="G44" s="132"/>
      <c r="H44" s="132"/>
    </row>
    <row r="45" spans="1:11" ht="15.75" x14ac:dyDescent="0.25">
      <c r="A45" s="39"/>
      <c r="B45" s="39"/>
      <c r="C45" s="39"/>
      <c r="D45" s="132"/>
      <c r="E45" s="132"/>
      <c r="F45" s="132"/>
      <c r="G45" s="132"/>
      <c r="H45" s="132"/>
    </row>
    <row r="46" spans="1:11" ht="15.75" x14ac:dyDescent="0.25">
      <c r="A46" s="39"/>
      <c r="B46" s="39"/>
      <c r="C46" s="39"/>
      <c r="D46" s="132"/>
      <c r="E46" s="132"/>
      <c r="F46" s="132"/>
      <c r="G46" s="132"/>
      <c r="H46" s="132"/>
    </row>
    <row r="47" spans="1:11" ht="15.75" x14ac:dyDescent="0.25">
      <c r="A47" s="39"/>
      <c r="B47" s="39"/>
      <c r="C47" s="39"/>
      <c r="D47" s="132"/>
      <c r="E47" s="132"/>
      <c r="F47" s="132"/>
      <c r="G47" s="132"/>
      <c r="H47" s="132"/>
    </row>
    <row r="48" spans="1:11" ht="15.75" x14ac:dyDescent="0.25">
      <c r="A48" s="39"/>
      <c r="B48" s="39"/>
      <c r="C48" s="39"/>
      <c r="D48" s="132"/>
      <c r="E48" s="132"/>
      <c r="F48" s="132"/>
      <c r="G48" s="132"/>
      <c r="H48" s="132"/>
    </row>
    <row r="49" spans="1:8" ht="15.75" x14ac:dyDescent="0.25">
      <c r="A49" s="39"/>
      <c r="B49" s="39"/>
      <c r="C49" s="39"/>
      <c r="D49" s="132"/>
      <c r="E49" s="132"/>
      <c r="F49" s="132"/>
      <c r="G49" s="132"/>
      <c r="H49" s="132"/>
    </row>
    <row r="50" spans="1:8" ht="15.75" x14ac:dyDescent="0.25">
      <c r="A50" s="39"/>
      <c r="B50" s="39"/>
      <c r="C50" s="39"/>
      <c r="D50" s="132"/>
      <c r="E50" s="132"/>
      <c r="F50" s="132"/>
      <c r="G50" s="132"/>
      <c r="H50" s="132"/>
    </row>
    <row r="51" spans="1:8" ht="15.75" x14ac:dyDescent="0.25">
      <c r="A51" s="39"/>
      <c r="B51" s="39"/>
      <c r="C51" s="39"/>
      <c r="D51" s="132"/>
      <c r="E51" s="132"/>
      <c r="F51" s="132"/>
      <c r="G51" s="132"/>
      <c r="H51" s="132"/>
    </row>
    <row r="52" spans="1:8" ht="15.75" x14ac:dyDescent="0.25">
      <c r="A52" s="39"/>
      <c r="B52" s="39"/>
      <c r="C52" s="39"/>
      <c r="D52" s="132"/>
      <c r="E52" s="132"/>
      <c r="F52" s="132"/>
      <c r="G52" s="132"/>
      <c r="H52" s="132"/>
    </row>
    <row r="53" spans="1:8" ht="15.75" x14ac:dyDescent="0.25">
      <c r="A53" s="39"/>
      <c r="B53" s="39"/>
      <c r="C53" s="39"/>
      <c r="D53" s="132"/>
      <c r="E53" s="132"/>
      <c r="F53" s="132"/>
      <c r="G53" s="132"/>
      <c r="H53" s="132"/>
    </row>
    <row r="54" spans="1:8" ht="15.75" x14ac:dyDescent="0.25">
      <c r="A54" s="39"/>
      <c r="B54" s="39"/>
      <c r="C54" s="39"/>
      <c r="D54" s="132"/>
      <c r="E54" s="132"/>
      <c r="F54" s="132"/>
      <c r="G54" s="132"/>
      <c r="H54" s="132"/>
    </row>
    <row r="55" spans="1:8" ht="15.75" x14ac:dyDescent="0.25">
      <c r="A55" s="39"/>
      <c r="B55" s="39"/>
      <c r="C55" s="39"/>
      <c r="D55" s="132"/>
      <c r="E55" s="132"/>
      <c r="F55" s="132"/>
      <c r="G55" s="132"/>
      <c r="H55" s="132"/>
    </row>
    <row r="56" spans="1:8" ht="15.75" x14ac:dyDescent="0.25">
      <c r="A56" s="39"/>
      <c r="B56" s="39"/>
      <c r="C56" s="39"/>
      <c r="D56" s="132"/>
      <c r="E56" s="132"/>
      <c r="F56" s="132"/>
      <c r="G56" s="132"/>
      <c r="H56" s="132"/>
    </row>
    <row r="57" spans="1:8" ht="15.75" x14ac:dyDescent="0.25">
      <c r="A57" s="39"/>
      <c r="B57" s="39"/>
      <c r="C57" s="39"/>
      <c r="D57" s="132"/>
      <c r="E57" s="132"/>
      <c r="F57" s="132"/>
      <c r="G57" s="132"/>
      <c r="H57" s="132"/>
    </row>
    <row r="58" spans="1:8" ht="15.75" x14ac:dyDescent="0.25">
      <c r="A58" s="39"/>
      <c r="B58" s="39"/>
      <c r="C58" s="39"/>
      <c r="D58" s="132"/>
      <c r="E58" s="132"/>
      <c r="F58" s="132"/>
      <c r="G58" s="132"/>
      <c r="H58" s="132"/>
    </row>
    <row r="59" spans="1:8" ht="15.75" x14ac:dyDescent="0.25">
      <c r="A59" s="39"/>
      <c r="B59" s="39"/>
      <c r="C59" s="39"/>
      <c r="D59" s="39"/>
      <c r="E59" s="39"/>
      <c r="F59" s="39"/>
      <c r="G59" s="39"/>
      <c r="H59" s="39"/>
    </row>
    <row r="60" spans="1:8" ht="15.75" x14ac:dyDescent="0.25">
      <c r="A60" s="39"/>
      <c r="B60" s="39"/>
      <c r="C60" s="39"/>
      <c r="D60" s="39"/>
      <c r="E60" s="39"/>
      <c r="F60" s="39"/>
      <c r="G60" s="39"/>
      <c r="H60" s="39"/>
    </row>
    <row r="61" spans="1:8" ht="15.75" x14ac:dyDescent="0.25">
      <c r="A61" s="39"/>
      <c r="B61" s="39"/>
      <c r="C61" s="39"/>
      <c r="D61" s="39"/>
      <c r="E61" s="39"/>
      <c r="F61" s="39"/>
      <c r="G61" s="39"/>
      <c r="H61" s="39"/>
    </row>
  </sheetData>
  <mergeCells count="61">
    <mergeCell ref="B36:D36"/>
    <mergeCell ref="A37:D37"/>
    <mergeCell ref="A38:D38"/>
    <mergeCell ref="I38:K38"/>
    <mergeCell ref="A39:D39"/>
    <mergeCell ref="E39:K39"/>
    <mergeCell ref="B31:D31"/>
    <mergeCell ref="A32:D32"/>
    <mergeCell ref="A33:D33"/>
    <mergeCell ref="B34:D34"/>
    <mergeCell ref="B35:D35"/>
    <mergeCell ref="B26:C26"/>
    <mergeCell ref="B27:C27"/>
    <mergeCell ref="A28:D28"/>
    <mergeCell ref="A29:D29"/>
    <mergeCell ref="B30:D30"/>
    <mergeCell ref="A22:A24"/>
    <mergeCell ref="B22:C22"/>
    <mergeCell ref="B23:C23"/>
    <mergeCell ref="B24:C24"/>
    <mergeCell ref="B25:C25"/>
    <mergeCell ref="A15:A18"/>
    <mergeCell ref="B15:B17"/>
    <mergeCell ref="B18:C18"/>
    <mergeCell ref="A19:A21"/>
    <mergeCell ref="B19:C19"/>
    <mergeCell ref="B20:C20"/>
    <mergeCell ref="B21:C21"/>
    <mergeCell ref="G13:G14"/>
    <mergeCell ref="H13:H14"/>
    <mergeCell ref="I13:I14"/>
    <mergeCell ref="J13:J14"/>
    <mergeCell ref="K13:K14"/>
    <mergeCell ref="G11:G12"/>
    <mergeCell ref="H11:H12"/>
    <mergeCell ref="I11:I12"/>
    <mergeCell ref="J11:J12"/>
    <mergeCell ref="K11:K12"/>
    <mergeCell ref="A11:A14"/>
    <mergeCell ref="B11:C12"/>
    <mergeCell ref="D11:D12"/>
    <mergeCell ref="E11:E12"/>
    <mergeCell ref="F11:F12"/>
    <mergeCell ref="B13:C14"/>
    <mergeCell ref="D13:D14"/>
    <mergeCell ref="E13:E14"/>
    <mergeCell ref="F13:F14"/>
    <mergeCell ref="A7:K7"/>
    <mergeCell ref="A8:A10"/>
    <mergeCell ref="B8:C8"/>
    <mergeCell ref="B9:C9"/>
    <mergeCell ref="B10:C10"/>
    <mergeCell ref="A1:L2"/>
    <mergeCell ref="A4:A6"/>
    <mergeCell ref="B4:C6"/>
    <mergeCell ref="D4:D6"/>
    <mergeCell ref="E4:H4"/>
    <mergeCell ref="I4:J4"/>
    <mergeCell ref="K4:K6"/>
    <mergeCell ref="E6:F6"/>
    <mergeCell ref="G6:H6"/>
  </mergeCells>
  <pageMargins left="0.7" right="0.7" top="0.75" bottom="0.75" header="0.511811023622047" footer="0.511811023622047"/>
  <pageSetup paperSize="9" scale="7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topLeftCell="B19" zoomScale="85" zoomScaleNormal="75" zoomScalePageLayoutView="85" workbookViewId="0">
      <selection activeCell="I8" sqref="I8"/>
    </sheetView>
  </sheetViews>
  <sheetFormatPr defaultColWidth="11.5703125" defaultRowHeight="15" x14ac:dyDescent="0.25"/>
  <cols>
    <col min="1" max="1" width="23.42578125" style="15" hidden="1" customWidth="1"/>
    <col min="2" max="2" width="9.140625" style="15" customWidth="1"/>
    <col min="3" max="3" width="25.85546875" style="15" customWidth="1"/>
    <col min="4" max="4" width="10.28515625" style="15" customWidth="1"/>
    <col min="5" max="5" width="9.140625" style="15" customWidth="1"/>
    <col min="6" max="8" width="9.42578125" style="15" customWidth="1"/>
  </cols>
  <sheetData>
    <row r="1" spans="1:11" ht="14.25" customHeight="1" x14ac:dyDescent="0.25">
      <c r="A1" s="186" t="s">
        <v>197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 ht="61.5" customHeigh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ht="33.75" customHeight="1" x14ac:dyDescent="0.25">
      <c r="A3" s="188" t="s">
        <v>147</v>
      </c>
      <c r="B3" s="188" t="s">
        <v>148</v>
      </c>
      <c r="C3" s="188"/>
      <c r="D3" s="189" t="s">
        <v>66</v>
      </c>
      <c r="E3" s="189" t="s">
        <v>4</v>
      </c>
      <c r="F3" s="189"/>
      <c r="G3" s="189"/>
      <c r="H3" s="189"/>
      <c r="I3" s="188" t="s">
        <v>149</v>
      </c>
      <c r="J3" s="188"/>
      <c r="K3" s="190" t="s">
        <v>150</v>
      </c>
    </row>
    <row r="4" spans="1:11" ht="27" x14ac:dyDescent="0.25">
      <c r="A4" s="188"/>
      <c r="B4" s="188"/>
      <c r="C4" s="188"/>
      <c r="D4" s="189"/>
      <c r="E4" s="101" t="s">
        <v>151</v>
      </c>
      <c r="F4" s="101" t="s">
        <v>152</v>
      </c>
      <c r="G4" s="101" t="s">
        <v>151</v>
      </c>
      <c r="H4" s="101" t="s">
        <v>152</v>
      </c>
      <c r="I4" s="191" t="s">
        <v>153</v>
      </c>
      <c r="J4" s="191" t="s">
        <v>154</v>
      </c>
      <c r="K4" s="190"/>
    </row>
    <row r="5" spans="1:11" ht="15" customHeight="1" x14ac:dyDescent="0.25">
      <c r="A5" s="188"/>
      <c r="B5" s="188"/>
      <c r="C5" s="188"/>
      <c r="D5" s="189"/>
      <c r="E5" s="192" t="s">
        <v>198</v>
      </c>
      <c r="F5" s="192"/>
      <c r="G5" s="193" t="s">
        <v>199</v>
      </c>
      <c r="H5" s="193"/>
      <c r="I5" s="191"/>
      <c r="J5" s="191"/>
      <c r="K5" s="190"/>
    </row>
    <row r="6" spans="1:11" ht="15.75" x14ac:dyDescent="0.25">
      <c r="A6" s="194" t="s">
        <v>157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</row>
    <row r="7" spans="1:11" ht="19.5" customHeight="1" x14ac:dyDescent="0.25">
      <c r="A7" s="204" t="s">
        <v>96</v>
      </c>
      <c r="B7" s="196" t="s">
        <v>30</v>
      </c>
      <c r="C7" s="196"/>
      <c r="D7" s="105" t="s">
        <v>97</v>
      </c>
      <c r="E7" s="106">
        <v>2</v>
      </c>
      <c r="F7" s="106">
        <v>2</v>
      </c>
      <c r="G7" s="106">
        <v>2</v>
      </c>
      <c r="H7" s="106">
        <v>2</v>
      </c>
      <c r="I7" s="102">
        <v>68</v>
      </c>
      <c r="J7" s="102">
        <v>68</v>
      </c>
      <c r="K7" s="102">
        <v>136</v>
      </c>
    </row>
    <row r="8" spans="1:11" ht="21.75" customHeight="1" x14ac:dyDescent="0.25">
      <c r="A8" s="204"/>
      <c r="B8" s="196" t="s">
        <v>98</v>
      </c>
      <c r="C8" s="196"/>
      <c r="D8" s="105" t="s">
        <v>97</v>
      </c>
      <c r="E8" s="106">
        <v>3</v>
      </c>
      <c r="F8" s="106">
        <v>3</v>
      </c>
      <c r="G8" s="106">
        <v>3</v>
      </c>
      <c r="H8" s="106">
        <v>3</v>
      </c>
      <c r="I8" s="102">
        <v>102</v>
      </c>
      <c r="J8" s="102">
        <v>102</v>
      </c>
      <c r="K8" s="102">
        <v>204</v>
      </c>
    </row>
    <row r="9" spans="1:11" ht="32.25" customHeight="1" x14ac:dyDescent="0.25">
      <c r="A9" s="88" t="s">
        <v>158</v>
      </c>
      <c r="B9" s="197" t="s">
        <v>33</v>
      </c>
      <c r="C9" s="197"/>
      <c r="D9" s="105" t="s">
        <v>97</v>
      </c>
      <c r="E9" s="108" t="s">
        <v>36</v>
      </c>
      <c r="F9" s="108" t="s">
        <v>36</v>
      </c>
      <c r="G9" s="108" t="s">
        <v>36</v>
      </c>
      <c r="H9" s="108" t="s">
        <v>36</v>
      </c>
      <c r="I9" s="109" t="s">
        <v>159</v>
      </c>
      <c r="J9" s="109" t="s">
        <v>159</v>
      </c>
      <c r="K9" s="109" t="s">
        <v>160</v>
      </c>
    </row>
    <row r="10" spans="1:11" ht="48" customHeight="1" x14ac:dyDescent="0.25">
      <c r="A10" s="204" t="s">
        <v>38</v>
      </c>
      <c r="B10" s="198" t="s">
        <v>39</v>
      </c>
      <c r="C10" s="110" t="s">
        <v>161</v>
      </c>
      <c r="D10" s="111" t="s">
        <v>104</v>
      </c>
      <c r="E10" s="112">
        <v>4</v>
      </c>
      <c r="F10" s="106">
        <v>4</v>
      </c>
      <c r="G10" s="112">
        <v>4</v>
      </c>
      <c r="H10" s="106">
        <v>4</v>
      </c>
      <c r="I10" s="102">
        <v>136</v>
      </c>
      <c r="J10" s="102">
        <v>136</v>
      </c>
      <c r="K10" s="102">
        <v>272</v>
      </c>
    </row>
    <row r="11" spans="1:11" ht="15.75" x14ac:dyDescent="0.25">
      <c r="A11" s="204"/>
      <c r="B11" s="198"/>
      <c r="C11" s="113" t="s">
        <v>162</v>
      </c>
      <c r="D11" s="111" t="s">
        <v>104</v>
      </c>
      <c r="E11" s="112">
        <v>3</v>
      </c>
      <c r="F11" s="106">
        <v>3</v>
      </c>
      <c r="G11" s="112">
        <v>3</v>
      </c>
      <c r="H11" s="106">
        <v>3</v>
      </c>
      <c r="I11" s="102">
        <v>102</v>
      </c>
      <c r="J11" s="102">
        <v>102</v>
      </c>
      <c r="K11" s="102">
        <v>204</v>
      </c>
    </row>
    <row r="12" spans="1:11" ht="36" customHeight="1" x14ac:dyDescent="0.25">
      <c r="A12" s="204"/>
      <c r="B12" s="198"/>
      <c r="C12" s="114" t="s">
        <v>107</v>
      </c>
      <c r="D12" s="105" t="s">
        <v>97</v>
      </c>
      <c r="E12" s="106">
        <v>1</v>
      </c>
      <c r="F12" s="106">
        <v>1</v>
      </c>
      <c r="G12" s="106">
        <v>1</v>
      </c>
      <c r="H12" s="106">
        <v>1</v>
      </c>
      <c r="I12" s="102">
        <v>34</v>
      </c>
      <c r="J12" s="102">
        <v>34</v>
      </c>
      <c r="K12" s="102">
        <v>68</v>
      </c>
    </row>
    <row r="13" spans="1:11" ht="21" customHeight="1" x14ac:dyDescent="0.25">
      <c r="A13" s="204"/>
      <c r="B13" s="199" t="s">
        <v>108</v>
      </c>
      <c r="C13" s="199"/>
      <c r="D13" s="105" t="s">
        <v>104</v>
      </c>
      <c r="E13" s="106"/>
      <c r="F13" s="112">
        <v>4</v>
      </c>
      <c r="G13" s="106"/>
      <c r="H13" s="112">
        <v>4</v>
      </c>
      <c r="I13" s="102">
        <v>136</v>
      </c>
      <c r="J13" s="102">
        <v>136</v>
      </c>
      <c r="K13" s="102">
        <v>272</v>
      </c>
    </row>
    <row r="14" spans="1:11" ht="19.5" customHeight="1" x14ac:dyDescent="0.25">
      <c r="A14" s="204"/>
      <c r="B14" s="199" t="s">
        <v>108</v>
      </c>
      <c r="C14" s="199"/>
      <c r="D14" s="105" t="s">
        <v>97</v>
      </c>
      <c r="E14" s="106">
        <v>1</v>
      </c>
      <c r="F14" s="106"/>
      <c r="G14" s="106">
        <v>1</v>
      </c>
      <c r="H14" s="106"/>
      <c r="I14" s="102">
        <v>34</v>
      </c>
      <c r="J14" s="102">
        <v>34</v>
      </c>
      <c r="K14" s="102">
        <v>68</v>
      </c>
    </row>
    <row r="15" spans="1:11" ht="15" customHeight="1" x14ac:dyDescent="0.25">
      <c r="A15" s="176" t="s">
        <v>163</v>
      </c>
      <c r="B15" s="199" t="s">
        <v>164</v>
      </c>
      <c r="C15" s="199"/>
      <c r="D15" s="105" t="s">
        <v>97</v>
      </c>
      <c r="E15" s="106">
        <v>2</v>
      </c>
      <c r="F15" s="106">
        <v>2</v>
      </c>
      <c r="G15" s="106">
        <v>2</v>
      </c>
      <c r="H15" s="106">
        <v>2</v>
      </c>
      <c r="I15" s="102">
        <v>68</v>
      </c>
      <c r="J15" s="102">
        <v>68</v>
      </c>
      <c r="K15" s="102">
        <v>136</v>
      </c>
    </row>
    <row r="16" spans="1:11" ht="15.75" x14ac:dyDescent="0.25">
      <c r="A16" s="176"/>
      <c r="B16" s="199" t="s">
        <v>113</v>
      </c>
      <c r="C16" s="199"/>
      <c r="D16" s="105" t="s">
        <v>97</v>
      </c>
      <c r="E16" s="106">
        <v>2</v>
      </c>
      <c r="F16" s="106">
        <v>2</v>
      </c>
      <c r="G16" s="116">
        <v>2</v>
      </c>
      <c r="H16" s="116">
        <v>2</v>
      </c>
      <c r="I16" s="100">
        <v>68</v>
      </c>
      <c r="J16" s="100">
        <v>68</v>
      </c>
      <c r="K16" s="100">
        <v>136</v>
      </c>
    </row>
    <row r="17" spans="1:11" ht="15.75" x14ac:dyDescent="0.25">
      <c r="A17" s="176"/>
      <c r="B17" s="199" t="s">
        <v>114</v>
      </c>
      <c r="C17" s="199"/>
      <c r="D17" s="105" t="s">
        <v>97</v>
      </c>
      <c r="E17" s="106">
        <v>1</v>
      </c>
      <c r="F17" s="106">
        <v>1</v>
      </c>
      <c r="G17" s="116">
        <v>1</v>
      </c>
      <c r="H17" s="116">
        <v>1</v>
      </c>
      <c r="I17" s="100">
        <v>34</v>
      </c>
      <c r="J17" s="100">
        <v>34</v>
      </c>
      <c r="K17" s="100">
        <v>68</v>
      </c>
    </row>
    <row r="18" spans="1:11" ht="15" customHeight="1" x14ac:dyDescent="0.25">
      <c r="A18" s="204" t="s">
        <v>165</v>
      </c>
      <c r="B18" s="199" t="s">
        <v>116</v>
      </c>
      <c r="C18" s="199"/>
      <c r="D18" s="105" t="s">
        <v>104</v>
      </c>
      <c r="E18" s="112">
        <v>5</v>
      </c>
      <c r="F18" s="106"/>
      <c r="G18" s="149">
        <v>5</v>
      </c>
      <c r="H18" s="116"/>
      <c r="I18" s="100">
        <v>170</v>
      </c>
      <c r="J18" s="100">
        <v>170</v>
      </c>
      <c r="K18" s="100">
        <v>340</v>
      </c>
    </row>
    <row r="19" spans="1:11" ht="15.75" x14ac:dyDescent="0.25">
      <c r="A19" s="204"/>
      <c r="B19" s="199" t="s">
        <v>116</v>
      </c>
      <c r="C19" s="199"/>
      <c r="D19" s="105" t="s">
        <v>97</v>
      </c>
      <c r="E19" s="106"/>
      <c r="F19" s="106">
        <v>2</v>
      </c>
      <c r="G19" s="116"/>
      <c r="H19" s="116">
        <v>2</v>
      </c>
      <c r="I19" s="100">
        <v>68</v>
      </c>
      <c r="J19" s="100">
        <v>68</v>
      </c>
      <c r="K19" s="100">
        <v>136</v>
      </c>
    </row>
    <row r="20" spans="1:11" ht="15.75" x14ac:dyDescent="0.25">
      <c r="A20" s="204"/>
      <c r="B20" s="199" t="s">
        <v>117</v>
      </c>
      <c r="C20" s="199"/>
      <c r="D20" s="105" t="s">
        <v>97</v>
      </c>
      <c r="E20" s="106">
        <v>1</v>
      </c>
      <c r="F20" s="106">
        <v>1</v>
      </c>
      <c r="G20" s="116">
        <v>1</v>
      </c>
      <c r="H20" s="116">
        <v>1</v>
      </c>
      <c r="I20" s="100">
        <v>34</v>
      </c>
      <c r="J20" s="100">
        <v>34</v>
      </c>
      <c r="K20" s="100">
        <v>68</v>
      </c>
    </row>
    <row r="21" spans="1:11" ht="15.75" x14ac:dyDescent="0.25">
      <c r="A21" s="204"/>
      <c r="B21" s="199" t="s">
        <v>118</v>
      </c>
      <c r="C21" s="199"/>
      <c r="D21" s="105" t="s">
        <v>97</v>
      </c>
      <c r="E21" s="106">
        <v>1</v>
      </c>
      <c r="F21" s="106">
        <v>1</v>
      </c>
      <c r="G21" s="116">
        <v>1</v>
      </c>
      <c r="H21" s="116">
        <v>1</v>
      </c>
      <c r="I21" s="100">
        <v>34</v>
      </c>
      <c r="J21" s="100">
        <v>34</v>
      </c>
      <c r="K21" s="100">
        <v>68</v>
      </c>
    </row>
    <row r="22" spans="1:11" ht="32.25" customHeight="1" x14ac:dyDescent="0.25">
      <c r="A22" s="135" t="s">
        <v>121</v>
      </c>
      <c r="B22" s="201" t="s">
        <v>121</v>
      </c>
      <c r="C22" s="201"/>
      <c r="D22" s="105" t="s">
        <v>97</v>
      </c>
      <c r="E22" s="106">
        <v>1</v>
      </c>
      <c r="F22" s="106">
        <v>1</v>
      </c>
      <c r="G22" s="116">
        <v>1</v>
      </c>
      <c r="H22" s="116">
        <v>1</v>
      </c>
      <c r="I22" s="100">
        <v>34</v>
      </c>
      <c r="J22" s="100">
        <v>34</v>
      </c>
      <c r="K22" s="100">
        <v>68</v>
      </c>
    </row>
    <row r="23" spans="1:11" ht="15.75" customHeight="1" x14ac:dyDescent="0.25">
      <c r="A23" s="113" t="s">
        <v>49</v>
      </c>
      <c r="B23" s="201" t="s">
        <v>49</v>
      </c>
      <c r="C23" s="201"/>
      <c r="D23" s="105" t="s">
        <v>97</v>
      </c>
      <c r="E23" s="108" t="s">
        <v>35</v>
      </c>
      <c r="F23" s="108" t="s">
        <v>35</v>
      </c>
      <c r="G23" s="150" t="s">
        <v>35</v>
      </c>
      <c r="H23" s="150" t="s">
        <v>35</v>
      </c>
      <c r="I23" s="151" t="s">
        <v>166</v>
      </c>
      <c r="J23" s="151" t="s">
        <v>166</v>
      </c>
      <c r="K23" s="151" t="s">
        <v>167</v>
      </c>
    </row>
    <row r="24" spans="1:11" ht="31.5" customHeight="1" x14ac:dyDescent="0.25">
      <c r="A24" s="113"/>
      <c r="B24" s="201" t="s">
        <v>168</v>
      </c>
      <c r="C24" s="201"/>
      <c r="D24" s="105" t="s">
        <v>97</v>
      </c>
      <c r="E24" s="106">
        <v>1</v>
      </c>
      <c r="F24" s="106">
        <v>1</v>
      </c>
      <c r="G24" s="116"/>
      <c r="H24" s="152"/>
      <c r="I24" s="100">
        <v>34</v>
      </c>
      <c r="J24" s="100"/>
      <c r="K24" s="100">
        <v>34</v>
      </c>
    </row>
    <row r="25" spans="1:11" ht="15.75" x14ac:dyDescent="0.25">
      <c r="A25" s="202" t="s">
        <v>169</v>
      </c>
      <c r="B25" s="202"/>
      <c r="C25" s="202"/>
      <c r="D25" s="202"/>
      <c r="E25" s="137">
        <v>33</v>
      </c>
      <c r="F25" s="137">
        <v>33</v>
      </c>
      <c r="G25" s="153">
        <v>32</v>
      </c>
      <c r="H25" s="153">
        <v>32</v>
      </c>
      <c r="I25" s="123">
        <v>1122</v>
      </c>
      <c r="J25" s="123">
        <v>1088</v>
      </c>
      <c r="K25" s="123">
        <v>2210</v>
      </c>
    </row>
    <row r="26" spans="1:11" ht="33.75" customHeight="1" x14ac:dyDescent="0.25">
      <c r="A26" s="203" t="s">
        <v>170</v>
      </c>
      <c r="B26" s="203"/>
      <c r="C26" s="203"/>
      <c r="D26" s="203"/>
      <c r="E26" s="125">
        <v>1</v>
      </c>
      <c r="F26" s="125">
        <v>1</v>
      </c>
      <c r="G26" s="126">
        <v>2</v>
      </c>
      <c r="H26" s="126">
        <v>2</v>
      </c>
      <c r="I26" s="126">
        <v>34</v>
      </c>
      <c r="J26" s="126">
        <v>68</v>
      </c>
      <c r="K26" s="126">
        <v>102</v>
      </c>
    </row>
    <row r="27" spans="1:11" ht="33.75" customHeight="1" x14ac:dyDescent="0.25">
      <c r="A27" s="204" t="s">
        <v>171</v>
      </c>
      <c r="B27" s="204"/>
      <c r="C27" s="204"/>
      <c r="D27" s="204"/>
      <c r="E27" s="129">
        <v>1</v>
      </c>
      <c r="F27" s="129">
        <v>1</v>
      </c>
      <c r="G27" s="154">
        <v>1</v>
      </c>
      <c r="H27" s="154">
        <v>1</v>
      </c>
      <c r="I27" s="100">
        <v>34</v>
      </c>
      <c r="J27" s="100">
        <v>34</v>
      </c>
      <c r="K27" s="100">
        <v>68</v>
      </c>
    </row>
    <row r="28" spans="1:11" ht="42.75" customHeight="1" x14ac:dyDescent="0.25">
      <c r="A28" s="204" t="s">
        <v>172</v>
      </c>
      <c r="B28" s="204"/>
      <c r="C28" s="204"/>
      <c r="D28" s="204"/>
      <c r="E28" s="129"/>
      <c r="F28" s="129"/>
      <c r="G28" s="129">
        <v>1</v>
      </c>
      <c r="H28" s="129">
        <v>1</v>
      </c>
      <c r="I28" s="124"/>
      <c r="J28" s="102">
        <v>34</v>
      </c>
      <c r="K28" s="102">
        <v>34</v>
      </c>
    </row>
    <row r="29" spans="1:11" ht="15.75" x14ac:dyDescent="0.25">
      <c r="A29" s="202" t="s">
        <v>175</v>
      </c>
      <c r="B29" s="202"/>
      <c r="C29" s="202"/>
      <c r="D29" s="202"/>
      <c r="E29" s="139">
        <v>34</v>
      </c>
      <c r="F29" s="137">
        <v>34</v>
      </c>
      <c r="G29" s="137">
        <v>34</v>
      </c>
      <c r="H29" s="139">
        <v>34</v>
      </c>
      <c r="I29" s="124">
        <v>1156</v>
      </c>
      <c r="J29" s="124">
        <v>1156</v>
      </c>
      <c r="K29" s="124">
        <v>2312</v>
      </c>
    </row>
    <row r="30" spans="1:11" ht="75" customHeight="1" x14ac:dyDescent="0.25">
      <c r="A30" s="214" t="s">
        <v>195</v>
      </c>
      <c r="B30" s="214"/>
      <c r="C30" s="214"/>
      <c r="D30" s="214"/>
      <c r="E30" s="130">
        <v>34</v>
      </c>
      <c r="F30" s="130">
        <v>34</v>
      </c>
      <c r="G30" s="130">
        <v>34</v>
      </c>
      <c r="H30" s="131">
        <v>34</v>
      </c>
      <c r="I30" s="191"/>
      <c r="J30" s="191"/>
      <c r="K30" s="191"/>
    </row>
    <row r="31" spans="1:11" ht="72" customHeight="1" x14ac:dyDescent="0.25">
      <c r="A31" s="207" t="s">
        <v>177</v>
      </c>
      <c r="B31" s="207"/>
      <c r="C31" s="207"/>
      <c r="D31" s="207"/>
      <c r="E31" s="208">
        <v>2312</v>
      </c>
      <c r="F31" s="208"/>
      <c r="G31" s="208"/>
      <c r="H31" s="208"/>
      <c r="I31" s="208"/>
      <c r="J31" s="208"/>
      <c r="K31" s="208"/>
    </row>
  </sheetData>
  <mergeCells count="41">
    <mergeCell ref="A31:D31"/>
    <mergeCell ref="E31:K31"/>
    <mergeCell ref="A27:D27"/>
    <mergeCell ref="A28:D28"/>
    <mergeCell ref="A29:D29"/>
    <mergeCell ref="A30:D30"/>
    <mergeCell ref="I30:K30"/>
    <mergeCell ref="B22:C22"/>
    <mergeCell ref="B23:C23"/>
    <mergeCell ref="B24:C24"/>
    <mergeCell ref="A25:D25"/>
    <mergeCell ref="A26:D26"/>
    <mergeCell ref="A18:A21"/>
    <mergeCell ref="B18:C18"/>
    <mergeCell ref="B19:C19"/>
    <mergeCell ref="B20:C20"/>
    <mergeCell ref="B21:C21"/>
    <mergeCell ref="A10:A14"/>
    <mergeCell ref="B10:B12"/>
    <mergeCell ref="B13:C13"/>
    <mergeCell ref="B14:C14"/>
    <mergeCell ref="A15:A17"/>
    <mergeCell ref="B15:C15"/>
    <mergeCell ref="B16:C16"/>
    <mergeCell ref="B17:C17"/>
    <mergeCell ref="A6:K6"/>
    <mergeCell ref="A7:A8"/>
    <mergeCell ref="B7:C7"/>
    <mergeCell ref="B8:C8"/>
    <mergeCell ref="B9:C9"/>
    <mergeCell ref="A1:K2"/>
    <mergeCell ref="A3:A5"/>
    <mergeCell ref="B3:C5"/>
    <mergeCell ref="D3:D5"/>
    <mergeCell ref="E3:H3"/>
    <mergeCell ref="I3:J3"/>
    <mergeCell ref="K3:K5"/>
    <mergeCell ref="I4:I5"/>
    <mergeCell ref="J4:J5"/>
    <mergeCell ref="E5:F5"/>
    <mergeCell ref="G5:H5"/>
  </mergeCells>
  <pageMargins left="0.78749999999999998" right="0.78749999999999998" top="1.05277777777778" bottom="1.05277777777778" header="0.78749999999999998" footer="0.78749999999999998"/>
  <pageSetup paperSize="9" scale="60" orientation="portrait" horizontalDpi="300" verticalDpi="300" r:id="rId1"/>
  <headerFooter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view="pageBreakPreview" topLeftCell="B16" zoomScale="85" zoomScaleNormal="75" zoomScalePageLayoutView="85" workbookViewId="0">
      <selection activeCell="E27" sqref="E27"/>
    </sheetView>
  </sheetViews>
  <sheetFormatPr defaultColWidth="11.5703125" defaultRowHeight="15" x14ac:dyDescent="0.25"/>
  <cols>
    <col min="1" max="1" width="23.140625" style="15" hidden="1" customWidth="1"/>
    <col min="2" max="2" width="9" style="15" customWidth="1"/>
    <col min="3" max="3" width="25.85546875" style="15" customWidth="1"/>
  </cols>
  <sheetData>
    <row r="1" spans="1:9" ht="14.25" customHeight="1" x14ac:dyDescent="0.25">
      <c r="A1" s="209" t="s">
        <v>200</v>
      </c>
      <c r="B1" s="209"/>
      <c r="C1" s="209"/>
      <c r="D1" s="209"/>
      <c r="E1" s="209"/>
      <c r="F1" s="209"/>
      <c r="G1" s="209"/>
      <c r="H1" s="209"/>
      <c r="I1" s="209"/>
    </row>
    <row r="2" spans="1:9" x14ac:dyDescent="0.25">
      <c r="A2" s="209"/>
      <c r="B2" s="209"/>
      <c r="C2" s="209"/>
      <c r="D2" s="209"/>
      <c r="E2" s="209"/>
      <c r="F2" s="209"/>
      <c r="G2" s="209"/>
      <c r="H2" s="209"/>
      <c r="I2" s="209"/>
    </row>
    <row r="3" spans="1:9" ht="44.25" customHeight="1" x14ac:dyDescent="0.25">
      <c r="A3" s="209"/>
      <c r="B3" s="209"/>
      <c r="C3" s="209"/>
      <c r="D3" s="209"/>
      <c r="E3" s="209"/>
      <c r="F3" s="209"/>
      <c r="G3" s="209"/>
      <c r="H3" s="209"/>
      <c r="I3" s="209"/>
    </row>
    <row r="4" spans="1:9" ht="33.75" customHeight="1" x14ac:dyDescent="0.25">
      <c r="A4" s="188" t="s">
        <v>147</v>
      </c>
      <c r="B4" s="188" t="s">
        <v>148</v>
      </c>
      <c r="C4" s="188"/>
      <c r="D4" s="189" t="s">
        <v>66</v>
      </c>
      <c r="E4" s="188" t="s">
        <v>4</v>
      </c>
      <c r="F4" s="188"/>
      <c r="G4" s="188" t="s">
        <v>149</v>
      </c>
      <c r="H4" s="188"/>
      <c r="I4" s="190" t="s">
        <v>150</v>
      </c>
    </row>
    <row r="5" spans="1:9" ht="25.5" x14ac:dyDescent="0.25">
      <c r="A5" s="188"/>
      <c r="B5" s="188"/>
      <c r="C5" s="188"/>
      <c r="D5" s="189"/>
      <c r="E5" s="104" t="s">
        <v>201</v>
      </c>
      <c r="F5" s="104" t="s">
        <v>202</v>
      </c>
      <c r="G5" s="102" t="s">
        <v>153</v>
      </c>
      <c r="H5" s="102" t="s">
        <v>154</v>
      </c>
      <c r="I5" s="190"/>
    </row>
    <row r="6" spans="1:9" ht="15.75" x14ac:dyDescent="0.25">
      <c r="A6" s="210" t="s">
        <v>157</v>
      </c>
      <c r="B6" s="210"/>
      <c r="C6" s="210"/>
      <c r="D6" s="210"/>
      <c r="E6" s="210"/>
      <c r="F6" s="210"/>
      <c r="G6" s="210"/>
      <c r="H6" s="210"/>
      <c r="I6" s="210"/>
    </row>
    <row r="7" spans="1:9" ht="15" customHeight="1" x14ac:dyDescent="0.25">
      <c r="A7" s="204" t="s">
        <v>96</v>
      </c>
      <c r="B7" s="196" t="s">
        <v>30</v>
      </c>
      <c r="C7" s="196"/>
      <c r="D7" s="105" t="s">
        <v>97</v>
      </c>
      <c r="E7" s="106">
        <v>2</v>
      </c>
      <c r="F7" s="106">
        <v>2</v>
      </c>
      <c r="G7" s="105">
        <v>68</v>
      </c>
      <c r="H7" s="105">
        <v>68</v>
      </c>
      <c r="I7" s="105">
        <v>136</v>
      </c>
    </row>
    <row r="8" spans="1:9" ht="17.25" customHeight="1" x14ac:dyDescent="0.25">
      <c r="A8" s="204"/>
      <c r="B8" s="196" t="s">
        <v>98</v>
      </c>
      <c r="C8" s="196"/>
      <c r="D8" s="105" t="s">
        <v>97</v>
      </c>
      <c r="E8" s="106">
        <v>3</v>
      </c>
      <c r="F8" s="106">
        <v>3</v>
      </c>
      <c r="G8" s="105">
        <v>102</v>
      </c>
      <c r="H8" s="105">
        <v>102</v>
      </c>
      <c r="I8" s="105">
        <v>204</v>
      </c>
    </row>
    <row r="9" spans="1:9" ht="14.25" customHeight="1" x14ac:dyDescent="0.25">
      <c r="A9" s="176" t="s">
        <v>158</v>
      </c>
      <c r="B9" s="197" t="s">
        <v>33</v>
      </c>
      <c r="C9" s="197"/>
      <c r="D9" s="210" t="s">
        <v>97</v>
      </c>
      <c r="E9" s="211" t="s">
        <v>36</v>
      </c>
      <c r="F9" s="211" t="s">
        <v>36</v>
      </c>
      <c r="G9" s="212" t="s">
        <v>159</v>
      </c>
      <c r="H9" s="212" t="s">
        <v>159</v>
      </c>
      <c r="I9" s="212" t="s">
        <v>160</v>
      </c>
    </row>
    <row r="10" spans="1:9" ht="9" customHeight="1" x14ac:dyDescent="0.25">
      <c r="A10" s="176"/>
      <c r="B10" s="197"/>
      <c r="C10" s="197"/>
      <c r="D10" s="210"/>
      <c r="E10" s="211"/>
      <c r="F10" s="211"/>
      <c r="G10" s="212"/>
      <c r="H10" s="212"/>
      <c r="I10" s="212"/>
    </row>
    <row r="11" spans="1:9" ht="36" customHeight="1" x14ac:dyDescent="0.25">
      <c r="A11" s="204" t="s">
        <v>38</v>
      </c>
      <c r="B11" s="198" t="s">
        <v>39</v>
      </c>
      <c r="C11" s="118" t="s">
        <v>161</v>
      </c>
      <c r="D11" s="105" t="s">
        <v>97</v>
      </c>
      <c r="E11" s="106">
        <v>2</v>
      </c>
      <c r="F11" s="106">
        <v>3</v>
      </c>
      <c r="G11" s="105">
        <v>68</v>
      </c>
      <c r="H11" s="105">
        <v>102</v>
      </c>
      <c r="I11" s="105">
        <v>170</v>
      </c>
    </row>
    <row r="12" spans="1:9" ht="18" customHeight="1" x14ac:dyDescent="0.25">
      <c r="A12" s="204"/>
      <c r="B12" s="198"/>
      <c r="C12" s="134" t="s">
        <v>162</v>
      </c>
      <c r="D12" s="105" t="s">
        <v>97</v>
      </c>
      <c r="E12" s="106">
        <v>2</v>
      </c>
      <c r="F12" s="106">
        <v>1</v>
      </c>
      <c r="G12" s="105">
        <v>68</v>
      </c>
      <c r="H12" s="105">
        <v>34</v>
      </c>
      <c r="I12" s="105">
        <v>102</v>
      </c>
    </row>
    <row r="13" spans="1:9" ht="19.5" customHeight="1" x14ac:dyDescent="0.25">
      <c r="A13" s="204"/>
      <c r="B13" s="198"/>
      <c r="C13" s="114" t="s">
        <v>107</v>
      </c>
      <c r="D13" s="105" t="s">
        <v>97</v>
      </c>
      <c r="E13" s="106">
        <v>1</v>
      </c>
      <c r="F13" s="106">
        <v>1</v>
      </c>
      <c r="G13" s="105">
        <v>34</v>
      </c>
      <c r="H13" s="105">
        <v>34</v>
      </c>
      <c r="I13" s="105">
        <v>68</v>
      </c>
    </row>
    <row r="14" spans="1:9" ht="15.75" x14ac:dyDescent="0.25">
      <c r="A14" s="204"/>
      <c r="B14" s="199" t="s">
        <v>108</v>
      </c>
      <c r="C14" s="199"/>
      <c r="D14" s="105" t="s">
        <v>97</v>
      </c>
      <c r="E14" s="108" t="s">
        <v>109</v>
      </c>
      <c r="F14" s="108" t="s">
        <v>109</v>
      </c>
      <c r="G14" s="120" t="s">
        <v>181</v>
      </c>
      <c r="H14" s="120" t="s">
        <v>181</v>
      </c>
      <c r="I14" s="120" t="s">
        <v>166</v>
      </c>
    </row>
    <row r="15" spans="1:9" ht="15" customHeight="1" x14ac:dyDescent="0.25">
      <c r="A15" s="176" t="s">
        <v>163</v>
      </c>
      <c r="B15" s="199" t="s">
        <v>164</v>
      </c>
      <c r="C15" s="199"/>
      <c r="D15" s="105" t="s">
        <v>97</v>
      </c>
      <c r="E15" s="106">
        <v>2</v>
      </c>
      <c r="F15" s="106">
        <v>2</v>
      </c>
      <c r="G15" s="105">
        <v>68</v>
      </c>
      <c r="H15" s="105">
        <v>68</v>
      </c>
      <c r="I15" s="105">
        <v>136</v>
      </c>
    </row>
    <row r="16" spans="1:9" ht="15.75" x14ac:dyDescent="0.25">
      <c r="A16" s="176"/>
      <c r="B16" s="199" t="s">
        <v>113</v>
      </c>
      <c r="C16" s="199"/>
      <c r="D16" s="105" t="s">
        <v>97</v>
      </c>
      <c r="E16" s="106">
        <v>2</v>
      </c>
      <c r="F16" s="116">
        <v>2</v>
      </c>
      <c r="G16" s="105">
        <v>68</v>
      </c>
      <c r="H16" s="105">
        <v>68</v>
      </c>
      <c r="I16" s="105">
        <v>136</v>
      </c>
    </row>
    <row r="17" spans="1:9" ht="15.75" x14ac:dyDescent="0.25">
      <c r="A17" s="176"/>
      <c r="B17" s="199" t="s">
        <v>114</v>
      </c>
      <c r="C17" s="199"/>
      <c r="D17" s="105" t="s">
        <v>97</v>
      </c>
      <c r="E17" s="106">
        <v>1</v>
      </c>
      <c r="F17" s="116">
        <v>1</v>
      </c>
      <c r="G17" s="105">
        <v>34</v>
      </c>
      <c r="H17" s="105">
        <v>34</v>
      </c>
      <c r="I17" s="105">
        <v>68</v>
      </c>
    </row>
    <row r="18" spans="1:9" ht="15" customHeight="1" x14ac:dyDescent="0.25">
      <c r="A18" s="204" t="s">
        <v>165</v>
      </c>
      <c r="B18" s="199" t="s">
        <v>116</v>
      </c>
      <c r="C18" s="199"/>
      <c r="D18" s="105" t="s">
        <v>97</v>
      </c>
      <c r="E18" s="106">
        <v>2</v>
      </c>
      <c r="F18" s="116">
        <v>2</v>
      </c>
      <c r="G18" s="105">
        <v>68</v>
      </c>
      <c r="H18" s="105">
        <v>68</v>
      </c>
      <c r="I18" s="105">
        <v>136</v>
      </c>
    </row>
    <row r="19" spans="1:9" ht="15.75" x14ac:dyDescent="0.25">
      <c r="A19" s="204"/>
      <c r="B19" s="199" t="s">
        <v>117</v>
      </c>
      <c r="C19" s="199"/>
      <c r="D19" s="111" t="s">
        <v>104</v>
      </c>
      <c r="E19" s="112">
        <v>3</v>
      </c>
      <c r="F19" s="149">
        <v>3</v>
      </c>
      <c r="G19" s="105">
        <v>102</v>
      </c>
      <c r="H19" s="105">
        <v>102</v>
      </c>
      <c r="I19" s="105">
        <v>204</v>
      </c>
    </row>
    <row r="20" spans="1:9" ht="15.75" x14ac:dyDescent="0.25">
      <c r="A20" s="204"/>
      <c r="B20" s="199" t="s">
        <v>118</v>
      </c>
      <c r="C20" s="199"/>
      <c r="D20" s="111" t="s">
        <v>104</v>
      </c>
      <c r="E20" s="112">
        <v>3</v>
      </c>
      <c r="F20" s="149">
        <v>3</v>
      </c>
      <c r="G20" s="105">
        <v>102</v>
      </c>
      <c r="H20" s="105">
        <v>102</v>
      </c>
      <c r="I20" s="105">
        <v>204</v>
      </c>
    </row>
    <row r="21" spans="1:9" ht="34.5" customHeight="1" x14ac:dyDescent="0.25">
      <c r="A21" s="135" t="s">
        <v>121</v>
      </c>
      <c r="B21" s="201" t="s">
        <v>121</v>
      </c>
      <c r="C21" s="201"/>
      <c r="D21" s="105" t="s">
        <v>97</v>
      </c>
      <c r="E21" s="106">
        <v>1</v>
      </c>
      <c r="F21" s="116">
        <v>1</v>
      </c>
      <c r="G21" s="105">
        <v>34</v>
      </c>
      <c r="H21" s="105">
        <v>34</v>
      </c>
      <c r="I21" s="105">
        <v>68</v>
      </c>
    </row>
    <row r="22" spans="1:9" ht="15.75" customHeight="1" x14ac:dyDescent="0.25">
      <c r="A22" s="136" t="s">
        <v>49</v>
      </c>
      <c r="B22" s="201" t="s">
        <v>49</v>
      </c>
      <c r="C22" s="201"/>
      <c r="D22" s="105" t="s">
        <v>97</v>
      </c>
      <c r="E22" s="108" t="s">
        <v>35</v>
      </c>
      <c r="F22" s="150" t="s">
        <v>35</v>
      </c>
      <c r="G22" s="120" t="s">
        <v>166</v>
      </c>
      <c r="H22" s="120" t="s">
        <v>166</v>
      </c>
      <c r="I22" s="120" t="s">
        <v>167</v>
      </c>
    </row>
    <row r="23" spans="1:9" ht="18" customHeight="1" x14ac:dyDescent="0.25">
      <c r="A23" s="113"/>
      <c r="B23" s="201" t="s">
        <v>168</v>
      </c>
      <c r="C23" s="201"/>
      <c r="D23" s="105" t="s">
        <v>97</v>
      </c>
      <c r="E23" s="106">
        <v>1</v>
      </c>
      <c r="F23" s="152"/>
      <c r="G23" s="105">
        <v>34</v>
      </c>
      <c r="H23" s="105"/>
      <c r="I23" s="105">
        <v>34</v>
      </c>
    </row>
    <row r="24" spans="1:9" ht="15.75" x14ac:dyDescent="0.25">
      <c r="A24" s="202" t="s">
        <v>169</v>
      </c>
      <c r="B24" s="202"/>
      <c r="C24" s="202"/>
      <c r="D24" s="202"/>
      <c r="E24" s="137">
        <v>31</v>
      </c>
      <c r="F24" s="153">
        <v>30</v>
      </c>
      <c r="G24" s="139">
        <v>1054</v>
      </c>
      <c r="H24" s="139">
        <v>1020</v>
      </c>
      <c r="I24" s="139">
        <v>2074</v>
      </c>
    </row>
    <row r="25" spans="1:9" ht="33.75" customHeight="1" x14ac:dyDescent="0.25">
      <c r="A25" s="203" t="s">
        <v>170</v>
      </c>
      <c r="B25" s="203"/>
      <c r="C25" s="203"/>
      <c r="D25" s="203"/>
      <c r="E25" s="125">
        <v>3</v>
      </c>
      <c r="F25" s="126">
        <v>4</v>
      </c>
      <c r="G25" s="127">
        <v>102</v>
      </c>
      <c r="H25" s="127">
        <v>153</v>
      </c>
      <c r="I25" s="127">
        <v>238</v>
      </c>
    </row>
    <row r="26" spans="1:9" ht="33.75" customHeight="1" x14ac:dyDescent="0.25">
      <c r="A26" s="204" t="s">
        <v>171</v>
      </c>
      <c r="B26" s="204"/>
      <c r="C26" s="204"/>
      <c r="D26" s="204"/>
      <c r="E26" s="106">
        <v>1</v>
      </c>
      <c r="F26" s="106">
        <v>1</v>
      </c>
      <c r="G26" s="102">
        <v>34</v>
      </c>
      <c r="H26" s="102">
        <v>34</v>
      </c>
      <c r="I26" s="102">
        <v>68</v>
      </c>
    </row>
    <row r="27" spans="1:9" ht="33.75" customHeight="1" x14ac:dyDescent="0.25">
      <c r="A27" s="204" t="s">
        <v>172</v>
      </c>
      <c r="B27" s="204"/>
      <c r="C27" s="204"/>
      <c r="D27" s="204"/>
      <c r="E27" s="147"/>
      <c r="F27" s="106">
        <v>1</v>
      </c>
      <c r="G27" s="105">
        <v>34</v>
      </c>
      <c r="H27" s="105">
        <v>34</v>
      </c>
      <c r="I27" s="105">
        <v>34</v>
      </c>
    </row>
    <row r="28" spans="1:9" ht="18" customHeight="1" x14ac:dyDescent="0.25">
      <c r="A28" s="118"/>
      <c r="B28" s="204" t="s">
        <v>183</v>
      </c>
      <c r="C28" s="204"/>
      <c r="D28" s="204"/>
      <c r="E28" s="106">
        <v>1</v>
      </c>
      <c r="F28" s="106">
        <v>1</v>
      </c>
      <c r="G28" s="105">
        <v>34</v>
      </c>
      <c r="H28" s="105">
        <v>34</v>
      </c>
      <c r="I28" s="105">
        <v>68</v>
      </c>
    </row>
    <row r="29" spans="1:9" ht="24" customHeight="1" x14ac:dyDescent="0.25">
      <c r="A29" s="118"/>
      <c r="B29" s="221" t="s">
        <v>184</v>
      </c>
      <c r="C29" s="221"/>
      <c r="D29" s="221"/>
      <c r="E29" s="106">
        <v>1</v>
      </c>
      <c r="F29" s="106">
        <v>1</v>
      </c>
      <c r="G29" s="105">
        <v>34</v>
      </c>
      <c r="H29" s="105">
        <v>34</v>
      </c>
      <c r="I29" s="105">
        <v>68</v>
      </c>
    </row>
    <row r="30" spans="1:9" ht="15.75" x14ac:dyDescent="0.25">
      <c r="A30" s="202" t="s">
        <v>175</v>
      </c>
      <c r="B30" s="202"/>
      <c r="C30" s="202"/>
      <c r="D30" s="202"/>
      <c r="E30" s="139">
        <v>34</v>
      </c>
      <c r="F30" s="139">
        <v>34</v>
      </c>
      <c r="G30" s="139">
        <v>1156</v>
      </c>
      <c r="H30" s="139">
        <v>1156</v>
      </c>
      <c r="I30" s="139">
        <v>2312</v>
      </c>
    </row>
    <row r="31" spans="1:9" ht="75.75" customHeight="1" x14ac:dyDescent="0.25">
      <c r="A31" s="214" t="s">
        <v>185</v>
      </c>
      <c r="B31" s="214"/>
      <c r="C31" s="214"/>
      <c r="D31" s="214"/>
      <c r="E31" s="131">
        <v>34</v>
      </c>
      <c r="F31" s="131">
        <v>34</v>
      </c>
      <c r="G31" s="210"/>
      <c r="H31" s="210"/>
      <c r="I31" s="210"/>
    </row>
    <row r="32" spans="1:9" ht="66.75" customHeight="1" x14ac:dyDescent="0.25">
      <c r="A32" s="207" t="s">
        <v>177</v>
      </c>
      <c r="B32" s="207"/>
      <c r="C32" s="207"/>
      <c r="D32" s="207"/>
      <c r="E32" s="208">
        <v>2312</v>
      </c>
      <c r="F32" s="208"/>
      <c r="G32" s="208"/>
      <c r="H32" s="208"/>
      <c r="I32" s="208"/>
    </row>
  </sheetData>
  <mergeCells count="44">
    <mergeCell ref="G31:I31"/>
    <mergeCell ref="A32:D32"/>
    <mergeCell ref="E32:I32"/>
    <mergeCell ref="A27:D27"/>
    <mergeCell ref="B28:D28"/>
    <mergeCell ref="B29:D29"/>
    <mergeCell ref="A30:D30"/>
    <mergeCell ref="A31:D31"/>
    <mergeCell ref="B22:C22"/>
    <mergeCell ref="B23:C23"/>
    <mergeCell ref="A24:D24"/>
    <mergeCell ref="A25:D25"/>
    <mergeCell ref="A26:D26"/>
    <mergeCell ref="A18:A20"/>
    <mergeCell ref="B18:C18"/>
    <mergeCell ref="B19:C19"/>
    <mergeCell ref="B20:C20"/>
    <mergeCell ref="B21:C21"/>
    <mergeCell ref="A11:A14"/>
    <mergeCell ref="B11:B13"/>
    <mergeCell ref="B14:C14"/>
    <mergeCell ref="A15:A17"/>
    <mergeCell ref="B15:C15"/>
    <mergeCell ref="B16:C16"/>
    <mergeCell ref="B17:C17"/>
    <mergeCell ref="A6:I6"/>
    <mergeCell ref="A7:A8"/>
    <mergeCell ref="B7:C7"/>
    <mergeCell ref="B8:C8"/>
    <mergeCell ref="A9:A10"/>
    <mergeCell ref="B9:C10"/>
    <mergeCell ref="D9:D10"/>
    <mergeCell ref="E9:E10"/>
    <mergeCell ref="F9:F10"/>
    <mergeCell ref="G9:G10"/>
    <mergeCell ref="H9:H10"/>
    <mergeCell ref="I9:I10"/>
    <mergeCell ref="A1:I3"/>
    <mergeCell ref="A4:A5"/>
    <mergeCell ref="B4:C5"/>
    <mergeCell ref="D4:D5"/>
    <mergeCell ref="E4:F4"/>
    <mergeCell ref="G4:H4"/>
    <mergeCell ref="I4:I5"/>
  </mergeCells>
  <pageMargins left="0.78749999999999998" right="0.78749999999999998" top="1.05277777777778" bottom="1.05277777777778" header="0.78749999999999998" footer="0.78749999999999998"/>
  <pageSetup paperSize="9" scale="66" orientation="portrait" horizontalDpi="300" verticalDpi="300" r:id="rId1"/>
  <headerFooter>
    <oddHeader>&amp;C&amp;"Tempora LGC Uni,Обычный"&amp;12&amp;Kffffff&amp;A</oddHeader>
    <oddFooter>&amp;C&amp;"Tempora LGC Uni,Обычный"&amp;12&amp;KffffffСтраница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topLeftCell="B16" zoomScale="85" zoomScaleNormal="75" zoomScalePageLayoutView="85" workbookViewId="0">
      <selection activeCell="M33" sqref="M33"/>
    </sheetView>
  </sheetViews>
  <sheetFormatPr defaultColWidth="11.5703125" defaultRowHeight="15" x14ac:dyDescent="0.25"/>
  <cols>
    <col min="1" max="1" width="25.5703125" style="15" hidden="1" customWidth="1"/>
    <col min="2" max="2" width="9.140625" style="15" customWidth="1"/>
    <col min="3" max="3" width="26.140625" style="15" customWidth="1"/>
    <col min="4" max="4" width="10.7109375" style="15" customWidth="1"/>
    <col min="5" max="5" width="11" style="15" customWidth="1"/>
    <col min="6" max="6" width="11.42578125" style="15" customWidth="1"/>
    <col min="7" max="7" width="11.7109375" style="15" customWidth="1"/>
    <col min="8" max="8" width="11" style="15" customWidth="1"/>
    <col min="9" max="9" width="10.5703125" style="15" customWidth="1"/>
    <col min="10" max="10" width="10.7109375" style="15" customWidth="1"/>
  </cols>
  <sheetData>
    <row r="1" spans="1:11" ht="14.25" customHeight="1" x14ac:dyDescent="0.25">
      <c r="A1" s="186" t="s">
        <v>203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 ht="64.5" customHeight="1" x14ac:dyDescent="0.25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ht="34.5" customHeight="1" x14ac:dyDescent="0.25">
      <c r="A3" s="188" t="s">
        <v>147</v>
      </c>
      <c r="B3" s="188" t="s">
        <v>148</v>
      </c>
      <c r="C3" s="188"/>
      <c r="D3" s="189" t="s">
        <v>66</v>
      </c>
      <c r="E3" s="189" t="s">
        <v>4</v>
      </c>
      <c r="F3" s="189"/>
      <c r="G3" s="189"/>
      <c r="H3" s="189"/>
      <c r="I3" s="188" t="s">
        <v>149</v>
      </c>
      <c r="J3" s="188"/>
      <c r="K3" s="190" t="s">
        <v>150</v>
      </c>
    </row>
    <row r="4" spans="1:11" ht="15.75" x14ac:dyDescent="0.25">
      <c r="A4" s="188"/>
      <c r="B4" s="188"/>
      <c r="C4" s="188"/>
      <c r="D4" s="189"/>
      <c r="E4" s="103" t="s">
        <v>151</v>
      </c>
      <c r="F4" s="103" t="s">
        <v>152</v>
      </c>
      <c r="G4" s="103" t="s">
        <v>151</v>
      </c>
      <c r="H4" s="103" t="s">
        <v>152</v>
      </c>
      <c r="I4" s="99"/>
      <c r="J4" s="99"/>
      <c r="K4" s="190"/>
    </row>
    <row r="5" spans="1:11" ht="15" customHeight="1" x14ac:dyDescent="0.25">
      <c r="A5" s="188"/>
      <c r="B5" s="188"/>
      <c r="C5" s="188"/>
      <c r="D5" s="189"/>
      <c r="E5" s="192" t="s">
        <v>204</v>
      </c>
      <c r="F5" s="192"/>
      <c r="G5" s="215" t="s">
        <v>205</v>
      </c>
      <c r="H5" s="215"/>
      <c r="I5" s="102" t="s">
        <v>153</v>
      </c>
      <c r="J5" s="102" t="s">
        <v>154</v>
      </c>
      <c r="K5" s="190"/>
    </row>
    <row r="6" spans="1:11" ht="15.75" x14ac:dyDescent="0.25">
      <c r="A6" s="194" t="s">
        <v>157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</row>
    <row r="7" spans="1:11" ht="21" customHeight="1" x14ac:dyDescent="0.25">
      <c r="A7" s="204" t="s">
        <v>96</v>
      </c>
      <c r="B7" s="196" t="s">
        <v>30</v>
      </c>
      <c r="C7" s="196"/>
      <c r="D7" s="105" t="s">
        <v>97</v>
      </c>
      <c r="E7" s="106">
        <v>2</v>
      </c>
      <c r="F7" s="106">
        <v>2</v>
      </c>
      <c r="G7" s="106">
        <v>2</v>
      </c>
      <c r="H7" s="106">
        <v>2</v>
      </c>
      <c r="I7" s="102">
        <v>68</v>
      </c>
      <c r="J7" s="102">
        <v>68</v>
      </c>
      <c r="K7" s="102">
        <v>136</v>
      </c>
    </row>
    <row r="8" spans="1:11" ht="21.75" customHeight="1" x14ac:dyDescent="0.25">
      <c r="A8" s="204"/>
      <c r="B8" s="196" t="s">
        <v>98</v>
      </c>
      <c r="C8" s="196"/>
      <c r="D8" s="111" t="s">
        <v>104</v>
      </c>
      <c r="E8" s="106"/>
      <c r="F8" s="112">
        <v>5</v>
      </c>
      <c r="G8" s="106"/>
      <c r="H8" s="112">
        <v>5</v>
      </c>
      <c r="I8" s="102">
        <v>170</v>
      </c>
      <c r="J8" s="102">
        <v>170</v>
      </c>
      <c r="K8" s="102">
        <v>340</v>
      </c>
    </row>
    <row r="9" spans="1:11" ht="21" customHeight="1" x14ac:dyDescent="0.25">
      <c r="A9" s="204"/>
      <c r="B9" s="196" t="s">
        <v>98</v>
      </c>
      <c r="C9" s="196"/>
      <c r="D9" s="105" t="s">
        <v>97</v>
      </c>
      <c r="E9" s="106">
        <v>3</v>
      </c>
      <c r="F9" s="106"/>
      <c r="G9" s="106">
        <v>3</v>
      </c>
      <c r="H9" s="106"/>
      <c r="I9" s="102">
        <v>102</v>
      </c>
      <c r="J9" s="102">
        <v>102</v>
      </c>
      <c r="K9" s="102">
        <v>204</v>
      </c>
    </row>
    <row r="10" spans="1:11" ht="39" customHeight="1" x14ac:dyDescent="0.25">
      <c r="A10" s="204" t="s">
        <v>158</v>
      </c>
      <c r="B10" s="197" t="s">
        <v>33</v>
      </c>
      <c r="C10" s="197"/>
      <c r="D10" s="105" t="s">
        <v>106</v>
      </c>
      <c r="E10" s="112">
        <v>5</v>
      </c>
      <c r="F10" s="106"/>
      <c r="G10" s="112">
        <v>5</v>
      </c>
      <c r="H10" s="106"/>
      <c r="I10" s="102">
        <v>170</v>
      </c>
      <c r="J10" s="102">
        <v>170</v>
      </c>
      <c r="K10" s="102">
        <v>340</v>
      </c>
    </row>
    <row r="11" spans="1:11" ht="36.75" customHeight="1" x14ac:dyDescent="0.25">
      <c r="A11" s="204"/>
      <c r="B11" s="197" t="s">
        <v>33</v>
      </c>
      <c r="C11" s="197"/>
      <c r="D11" s="105" t="s">
        <v>97</v>
      </c>
      <c r="E11" s="106"/>
      <c r="F11" s="106">
        <v>3</v>
      </c>
      <c r="G11" s="106"/>
      <c r="H11" s="106">
        <v>3</v>
      </c>
      <c r="I11" s="102">
        <v>102</v>
      </c>
      <c r="J11" s="102">
        <v>102</v>
      </c>
      <c r="K11" s="102">
        <v>204</v>
      </c>
    </row>
    <row r="12" spans="1:11" ht="55.5" customHeight="1" x14ac:dyDescent="0.25">
      <c r="A12" s="204" t="s">
        <v>38</v>
      </c>
      <c r="B12" s="198" t="s">
        <v>39</v>
      </c>
      <c r="C12" s="118" t="s">
        <v>161</v>
      </c>
      <c r="D12" s="102" t="s">
        <v>97</v>
      </c>
      <c r="E12" s="129">
        <v>2</v>
      </c>
      <c r="F12" s="129">
        <v>2</v>
      </c>
      <c r="G12" s="129">
        <v>3</v>
      </c>
      <c r="H12" s="129">
        <v>3</v>
      </c>
      <c r="I12" s="102">
        <v>68</v>
      </c>
      <c r="J12" s="102">
        <v>102</v>
      </c>
      <c r="K12" s="102">
        <v>170</v>
      </c>
    </row>
    <row r="13" spans="1:11" ht="18" customHeight="1" x14ac:dyDescent="0.25">
      <c r="A13" s="204"/>
      <c r="B13" s="198"/>
      <c r="C13" s="115" t="s">
        <v>162</v>
      </c>
      <c r="D13" s="105" t="s">
        <v>97</v>
      </c>
      <c r="E13" s="106">
        <v>2</v>
      </c>
      <c r="F13" s="106">
        <v>2</v>
      </c>
      <c r="G13" s="106">
        <v>1</v>
      </c>
      <c r="H13" s="106">
        <v>1</v>
      </c>
      <c r="I13" s="105">
        <v>68</v>
      </c>
      <c r="J13" s="105">
        <v>34</v>
      </c>
      <c r="K13" s="105">
        <v>102</v>
      </c>
    </row>
    <row r="14" spans="1:11" ht="34.5" customHeight="1" x14ac:dyDescent="0.25">
      <c r="A14" s="204"/>
      <c r="B14" s="198"/>
      <c r="C14" s="118" t="s">
        <v>107</v>
      </c>
      <c r="D14" s="105" t="s">
        <v>97</v>
      </c>
      <c r="E14" s="106">
        <v>1</v>
      </c>
      <c r="F14" s="106">
        <v>1</v>
      </c>
      <c r="G14" s="106">
        <v>1</v>
      </c>
      <c r="H14" s="106">
        <v>1</v>
      </c>
      <c r="I14" s="102">
        <v>34</v>
      </c>
      <c r="J14" s="102">
        <v>34</v>
      </c>
      <c r="K14" s="102">
        <v>68</v>
      </c>
    </row>
    <row r="15" spans="1:11" ht="15.75" x14ac:dyDescent="0.25">
      <c r="A15" s="204"/>
      <c r="B15" s="199" t="s">
        <v>108</v>
      </c>
      <c r="C15" s="199"/>
      <c r="D15" s="105" t="s">
        <v>97</v>
      </c>
      <c r="E15" s="108" t="s">
        <v>109</v>
      </c>
      <c r="F15" s="108" t="s">
        <v>109</v>
      </c>
      <c r="G15" s="108" t="s">
        <v>109</v>
      </c>
      <c r="H15" s="108" t="s">
        <v>109</v>
      </c>
      <c r="I15" s="120" t="s">
        <v>181</v>
      </c>
      <c r="J15" s="120" t="s">
        <v>181</v>
      </c>
      <c r="K15" s="120" t="s">
        <v>166</v>
      </c>
    </row>
    <row r="16" spans="1:11" ht="15" customHeight="1" x14ac:dyDescent="0.25">
      <c r="A16" s="176" t="s">
        <v>163</v>
      </c>
      <c r="B16" s="199" t="s">
        <v>164</v>
      </c>
      <c r="C16" s="199"/>
      <c r="D16" s="105" t="s">
        <v>97</v>
      </c>
      <c r="E16" s="106">
        <v>2</v>
      </c>
      <c r="F16" s="106">
        <v>2</v>
      </c>
      <c r="G16" s="106">
        <v>2</v>
      </c>
      <c r="H16" s="106">
        <v>2</v>
      </c>
      <c r="I16" s="102">
        <v>68</v>
      </c>
      <c r="J16" s="102">
        <v>68</v>
      </c>
      <c r="K16" s="102">
        <v>136</v>
      </c>
    </row>
    <row r="17" spans="1:11" ht="15.75" x14ac:dyDescent="0.25">
      <c r="A17" s="176"/>
      <c r="B17" s="199" t="s">
        <v>113</v>
      </c>
      <c r="C17" s="199"/>
      <c r="D17" s="111" t="s">
        <v>104</v>
      </c>
      <c r="E17" s="112">
        <v>4</v>
      </c>
      <c r="F17" s="112">
        <v>4</v>
      </c>
      <c r="G17" s="112">
        <v>4</v>
      </c>
      <c r="H17" s="112">
        <v>4</v>
      </c>
      <c r="I17" s="102">
        <v>136</v>
      </c>
      <c r="J17" s="102">
        <v>136</v>
      </c>
      <c r="K17" s="102">
        <v>172</v>
      </c>
    </row>
    <row r="18" spans="1:11" ht="15.75" x14ac:dyDescent="0.25">
      <c r="A18" s="176"/>
      <c r="B18" s="199" t="s">
        <v>114</v>
      </c>
      <c r="C18" s="199"/>
      <c r="D18" s="105" t="s">
        <v>97</v>
      </c>
      <c r="E18" s="106">
        <v>1</v>
      </c>
      <c r="F18" s="106">
        <v>1</v>
      </c>
      <c r="G18" s="106">
        <v>1</v>
      </c>
      <c r="H18" s="106">
        <v>1</v>
      </c>
      <c r="I18" s="102">
        <v>34</v>
      </c>
      <c r="J18" s="102">
        <v>34</v>
      </c>
      <c r="K18" s="102">
        <v>68</v>
      </c>
    </row>
    <row r="19" spans="1:11" ht="15" customHeight="1" x14ac:dyDescent="0.25">
      <c r="A19" s="204" t="s">
        <v>115</v>
      </c>
      <c r="B19" s="199" t="s">
        <v>116</v>
      </c>
      <c r="C19" s="199"/>
      <c r="D19" s="105" t="s">
        <v>97</v>
      </c>
      <c r="E19" s="106">
        <v>2</v>
      </c>
      <c r="F19" s="106">
        <v>2</v>
      </c>
      <c r="G19" s="106">
        <v>2</v>
      </c>
      <c r="H19" s="106">
        <v>2</v>
      </c>
      <c r="I19" s="102">
        <v>68</v>
      </c>
      <c r="J19" s="102">
        <v>68</v>
      </c>
      <c r="K19" s="102">
        <v>136</v>
      </c>
    </row>
    <row r="20" spans="1:11" ht="15.75" x14ac:dyDescent="0.25">
      <c r="A20" s="204"/>
      <c r="B20" s="199" t="s">
        <v>117</v>
      </c>
      <c r="C20" s="199"/>
      <c r="D20" s="105" t="s">
        <v>97</v>
      </c>
      <c r="E20" s="106">
        <v>1</v>
      </c>
      <c r="F20" s="106">
        <v>1</v>
      </c>
      <c r="G20" s="106">
        <v>1</v>
      </c>
      <c r="H20" s="106">
        <v>1</v>
      </c>
      <c r="I20" s="102">
        <v>34</v>
      </c>
      <c r="J20" s="102">
        <v>34</v>
      </c>
      <c r="K20" s="102">
        <v>68</v>
      </c>
    </row>
    <row r="21" spans="1:11" ht="15.75" x14ac:dyDescent="0.25">
      <c r="A21" s="204"/>
      <c r="B21" s="199" t="s">
        <v>118</v>
      </c>
      <c r="C21" s="199"/>
      <c r="D21" s="105" t="s">
        <v>97</v>
      </c>
      <c r="E21" s="106">
        <v>1</v>
      </c>
      <c r="F21" s="106">
        <v>1</v>
      </c>
      <c r="G21" s="106">
        <v>1</v>
      </c>
      <c r="H21" s="106">
        <v>1</v>
      </c>
      <c r="I21" s="102">
        <v>34</v>
      </c>
      <c r="J21" s="102">
        <v>34</v>
      </c>
      <c r="K21" s="102">
        <v>68</v>
      </c>
    </row>
    <row r="22" spans="1:11" ht="36" customHeight="1" x14ac:dyDescent="0.25">
      <c r="A22" s="135" t="s">
        <v>121</v>
      </c>
      <c r="B22" s="201" t="s">
        <v>121</v>
      </c>
      <c r="C22" s="201"/>
      <c r="D22" s="102" t="s">
        <v>97</v>
      </c>
      <c r="E22" s="129">
        <v>1</v>
      </c>
      <c r="F22" s="129">
        <v>1</v>
      </c>
      <c r="G22" s="129">
        <v>1</v>
      </c>
      <c r="H22" s="129">
        <v>1</v>
      </c>
      <c r="I22" s="102">
        <v>34</v>
      </c>
      <c r="J22" s="102">
        <v>34</v>
      </c>
      <c r="K22" s="102">
        <v>68</v>
      </c>
    </row>
    <row r="23" spans="1:11" ht="18" customHeight="1" x14ac:dyDescent="0.25">
      <c r="A23" s="113" t="s">
        <v>49</v>
      </c>
      <c r="B23" s="201" t="s">
        <v>49</v>
      </c>
      <c r="C23" s="201"/>
      <c r="D23" s="105" t="s">
        <v>97</v>
      </c>
      <c r="E23" s="108" t="s">
        <v>35</v>
      </c>
      <c r="F23" s="108" t="s">
        <v>35</v>
      </c>
      <c r="G23" s="108" t="s">
        <v>35</v>
      </c>
      <c r="H23" s="108" t="s">
        <v>35</v>
      </c>
      <c r="I23" s="120" t="s">
        <v>166</v>
      </c>
      <c r="J23" s="120" t="s">
        <v>166</v>
      </c>
      <c r="K23" s="120" t="s">
        <v>167</v>
      </c>
    </row>
    <row r="24" spans="1:11" ht="23.25" customHeight="1" x14ac:dyDescent="0.25">
      <c r="A24" s="113"/>
      <c r="B24" s="201" t="s">
        <v>168</v>
      </c>
      <c r="C24" s="201"/>
      <c r="D24" s="105" t="s">
        <v>97</v>
      </c>
      <c r="E24" s="106">
        <v>1</v>
      </c>
      <c r="F24" s="106">
        <v>1</v>
      </c>
      <c r="G24" s="106"/>
      <c r="H24" s="121"/>
      <c r="I24" s="102">
        <v>34</v>
      </c>
      <c r="J24" s="102"/>
      <c r="K24" s="102">
        <v>34</v>
      </c>
    </row>
    <row r="25" spans="1:11" ht="15.75" x14ac:dyDescent="0.25">
      <c r="A25" s="202" t="s">
        <v>169</v>
      </c>
      <c r="B25" s="202"/>
      <c r="C25" s="202"/>
      <c r="D25" s="202"/>
      <c r="E25" s="137">
        <v>31</v>
      </c>
      <c r="F25" s="137">
        <v>31</v>
      </c>
      <c r="G25" s="139">
        <v>30</v>
      </c>
      <c r="H25" s="139">
        <v>30</v>
      </c>
      <c r="I25" s="124">
        <v>1054</v>
      </c>
      <c r="J25" s="124">
        <v>1020</v>
      </c>
      <c r="K25" s="124">
        <v>2074</v>
      </c>
    </row>
    <row r="26" spans="1:11" ht="42" customHeight="1" x14ac:dyDescent="0.25">
      <c r="A26" s="6" t="s">
        <v>170</v>
      </c>
      <c r="B26" s="6"/>
      <c r="C26" s="6"/>
      <c r="D26" s="6"/>
      <c r="E26" s="125">
        <v>3</v>
      </c>
      <c r="F26" s="125">
        <v>3</v>
      </c>
      <c r="G26" s="127">
        <v>4</v>
      </c>
      <c r="H26" s="127">
        <v>4</v>
      </c>
      <c r="I26" s="127">
        <v>34</v>
      </c>
      <c r="J26" s="127">
        <v>68</v>
      </c>
      <c r="K26" s="127">
        <v>102</v>
      </c>
    </row>
    <row r="27" spans="1:11" ht="26.25" customHeight="1" x14ac:dyDescent="0.25">
      <c r="A27" s="118"/>
      <c r="B27" s="201" t="s">
        <v>171</v>
      </c>
      <c r="C27" s="201"/>
      <c r="D27" s="201"/>
      <c r="E27" s="155">
        <v>1</v>
      </c>
      <c r="F27" s="155">
        <v>1</v>
      </c>
      <c r="G27" s="156">
        <v>1</v>
      </c>
      <c r="H27" s="156">
        <v>1</v>
      </c>
      <c r="I27" s="157">
        <v>34</v>
      </c>
      <c r="J27" s="157">
        <v>34</v>
      </c>
      <c r="K27" s="157">
        <v>68</v>
      </c>
    </row>
    <row r="28" spans="1:11" ht="26.25" customHeight="1" x14ac:dyDescent="0.25">
      <c r="A28" s="118"/>
      <c r="B28" s="201" t="s">
        <v>191</v>
      </c>
      <c r="C28" s="201"/>
      <c r="D28" s="201"/>
      <c r="E28" s="158"/>
      <c r="F28" s="155">
        <v>1</v>
      </c>
      <c r="G28" s="156"/>
      <c r="H28" s="156">
        <v>1</v>
      </c>
      <c r="I28" s="157">
        <v>34</v>
      </c>
      <c r="J28" s="157">
        <v>34</v>
      </c>
      <c r="K28" s="157">
        <v>68</v>
      </c>
    </row>
    <row r="29" spans="1:11" ht="42" customHeight="1" x14ac:dyDescent="0.25">
      <c r="A29" s="201" t="s">
        <v>192</v>
      </c>
      <c r="B29" s="201"/>
      <c r="C29" s="201"/>
      <c r="D29" s="201"/>
      <c r="E29" s="158">
        <v>1</v>
      </c>
      <c r="F29" s="155"/>
      <c r="G29" s="156">
        <v>1</v>
      </c>
      <c r="H29" s="156"/>
      <c r="I29" s="157">
        <v>34</v>
      </c>
      <c r="J29" s="157">
        <v>34</v>
      </c>
      <c r="K29" s="157">
        <v>68</v>
      </c>
    </row>
    <row r="30" spans="1:11" ht="42" customHeight="1" x14ac:dyDescent="0.25">
      <c r="A30" s="201" t="s">
        <v>172</v>
      </c>
      <c r="B30" s="201"/>
      <c r="C30" s="201"/>
      <c r="D30" s="201"/>
      <c r="E30" s="159"/>
      <c r="F30" s="160"/>
      <c r="G30" s="155">
        <v>1</v>
      </c>
      <c r="H30" s="155">
        <v>1</v>
      </c>
      <c r="I30" s="157"/>
      <c r="J30" s="157">
        <v>34</v>
      </c>
      <c r="K30" s="157">
        <v>34</v>
      </c>
    </row>
    <row r="31" spans="1:11" ht="41.25" customHeight="1" x14ac:dyDescent="0.25">
      <c r="A31" s="201" t="s">
        <v>182</v>
      </c>
      <c r="B31" s="201"/>
      <c r="C31" s="201"/>
      <c r="D31" s="201"/>
      <c r="E31" s="159">
        <v>1</v>
      </c>
      <c r="F31" s="160">
        <v>1</v>
      </c>
      <c r="G31" s="155">
        <v>1</v>
      </c>
      <c r="H31" s="155">
        <v>1</v>
      </c>
      <c r="I31" s="157">
        <v>34</v>
      </c>
      <c r="J31" s="157">
        <v>34</v>
      </c>
      <c r="K31" s="157">
        <v>68</v>
      </c>
    </row>
    <row r="32" spans="1:11" ht="15.75" x14ac:dyDescent="0.25">
      <c r="A32" s="202" t="s">
        <v>175</v>
      </c>
      <c r="B32" s="202"/>
      <c r="C32" s="202"/>
      <c r="D32" s="202"/>
      <c r="E32" s="139">
        <v>34</v>
      </c>
      <c r="F32" s="137">
        <v>34</v>
      </c>
      <c r="G32" s="137">
        <v>34</v>
      </c>
      <c r="H32" s="139">
        <v>34</v>
      </c>
      <c r="I32" s="124">
        <v>1156</v>
      </c>
      <c r="J32" s="124">
        <v>1156</v>
      </c>
      <c r="K32" s="124">
        <v>2312</v>
      </c>
    </row>
    <row r="33" spans="1:11" ht="78" customHeight="1" x14ac:dyDescent="0.25">
      <c r="A33" s="214" t="s">
        <v>195</v>
      </c>
      <c r="B33" s="214"/>
      <c r="C33" s="214"/>
      <c r="D33" s="214"/>
      <c r="E33" s="130">
        <v>34</v>
      </c>
      <c r="F33" s="130">
        <v>34</v>
      </c>
      <c r="G33" s="130">
        <v>34</v>
      </c>
      <c r="H33" s="131">
        <v>34</v>
      </c>
      <c r="I33" s="191"/>
      <c r="J33" s="191"/>
      <c r="K33" s="191"/>
    </row>
    <row r="34" spans="1:11" ht="80.25" customHeight="1" x14ac:dyDescent="0.25">
      <c r="A34" s="207" t="s">
        <v>177</v>
      </c>
      <c r="B34" s="207"/>
      <c r="C34" s="207"/>
      <c r="D34" s="207"/>
      <c r="E34" s="208">
        <v>2312</v>
      </c>
      <c r="F34" s="208"/>
      <c r="G34" s="208"/>
      <c r="H34" s="208"/>
      <c r="I34" s="208"/>
      <c r="J34" s="208"/>
      <c r="K34" s="208"/>
    </row>
  </sheetData>
  <mergeCells count="43">
    <mergeCell ref="A32:D32"/>
    <mergeCell ref="A33:D33"/>
    <mergeCell ref="I33:K33"/>
    <mergeCell ref="A34:D34"/>
    <mergeCell ref="E34:K34"/>
    <mergeCell ref="B27:D27"/>
    <mergeCell ref="B28:D28"/>
    <mergeCell ref="A29:D29"/>
    <mergeCell ref="A30:D30"/>
    <mergeCell ref="A31:D31"/>
    <mergeCell ref="B22:C22"/>
    <mergeCell ref="B23:C23"/>
    <mergeCell ref="B24:C24"/>
    <mergeCell ref="A25:D25"/>
    <mergeCell ref="A26:D26"/>
    <mergeCell ref="A16:A18"/>
    <mergeCell ref="B16:C16"/>
    <mergeCell ref="B17:C17"/>
    <mergeCell ref="B18:C18"/>
    <mergeCell ref="A19:A21"/>
    <mergeCell ref="B19:C19"/>
    <mergeCell ref="B20:C20"/>
    <mergeCell ref="B21:C21"/>
    <mergeCell ref="A10:A11"/>
    <mergeCell ref="B10:C10"/>
    <mergeCell ref="B11:C11"/>
    <mergeCell ref="A12:A15"/>
    <mergeCell ref="B12:B14"/>
    <mergeCell ref="B15:C15"/>
    <mergeCell ref="A6:K6"/>
    <mergeCell ref="A7:A9"/>
    <mergeCell ref="B7:C7"/>
    <mergeCell ref="B8:C8"/>
    <mergeCell ref="B9:C9"/>
    <mergeCell ref="A1:K2"/>
    <mergeCell ref="A3:A5"/>
    <mergeCell ref="B3:C5"/>
    <mergeCell ref="D3:D5"/>
    <mergeCell ref="E3:H3"/>
    <mergeCell ref="I3:J3"/>
    <mergeCell ref="K3:K5"/>
    <mergeCell ref="E5:F5"/>
    <mergeCell ref="G5:H5"/>
  </mergeCells>
  <pageMargins left="0.78749999999999998" right="0.78749999999999998" top="1.05277777777778" bottom="1.05277777777778" header="0.78749999999999998" footer="0.78749999999999998"/>
  <pageSetup paperSize="9" scale="58" orientation="portrait" horizontalDpi="300" verticalDpi="300" r:id="rId1"/>
  <headerFooter>
    <oddHeader>&amp;C&amp;"Tempora LGC Uni,Обычный"&amp;12&amp;Kffffff&amp;A</oddHeader>
    <oddFooter>&amp;C&amp;"Tempora LGC Uni,Обычный"&amp;12&amp;KffffffСтраница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1709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1-4 </vt:lpstr>
      <vt:lpstr>5-9</vt:lpstr>
      <vt:lpstr>10А</vt:lpstr>
      <vt:lpstr>10Б</vt:lpstr>
      <vt:lpstr>10В</vt:lpstr>
      <vt:lpstr>11А</vt:lpstr>
      <vt:lpstr>11Б</vt:lpstr>
      <vt:lpstr>11В</vt:lpstr>
      <vt:lpstr>'10В'!Область_печати</vt:lpstr>
      <vt:lpstr>'5-9'!Область_печати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Агент Купер</dc:creator>
  <dc:description/>
  <cp:lastModifiedBy>User</cp:lastModifiedBy>
  <cp:revision>39</cp:revision>
  <cp:lastPrinted>2026-09-15T13:23:08Z</cp:lastPrinted>
  <dcterms:created xsi:type="dcterms:W3CDTF">2023-09-04T16:38:02Z</dcterms:created>
  <dcterms:modified xsi:type="dcterms:W3CDTF">2026-09-23T16:27:11Z</dcterms:modified>
  <dc:language>ru-RU</dc:language>
</cp:coreProperties>
</file>